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35" windowWidth="11340" windowHeight="6420" tabRatio="904" activeTab="0"/>
  </bookViews>
  <sheets>
    <sheet name="Figuroversigt" sheetId="1" r:id="rId1"/>
    <sheet name="Figur 2-1" sheetId="2" r:id="rId2"/>
    <sheet name="Figur 2-2" sheetId="3" r:id="rId3"/>
    <sheet name="Figur 2-3" sheetId="4" r:id="rId4"/>
    <sheet name="Figur 2-4" sheetId="5" r:id="rId5"/>
    <sheet name="Figur 2-5" sheetId="6" r:id="rId6"/>
    <sheet name="Figur 2-6" sheetId="7" r:id="rId7"/>
    <sheet name="Figur 2-7" sheetId="8" r:id="rId8"/>
    <sheet name="Figur 2-8" sheetId="9" r:id="rId9"/>
    <sheet name="Figur 3-1" sheetId="10" r:id="rId10"/>
    <sheet name="Figur 3-2" sheetId="11" r:id="rId11"/>
    <sheet name="Figur 3-3" sheetId="12" r:id="rId12"/>
    <sheet name="Figur 3-4" sheetId="13" r:id="rId13"/>
    <sheet name="Figur 4-1" sheetId="14" r:id="rId14"/>
    <sheet name="Figur 4-2" sheetId="15" r:id="rId15"/>
    <sheet name="Figur 4-3" sheetId="16" r:id="rId16"/>
    <sheet name="Figur 4-4" sheetId="17" r:id="rId17"/>
    <sheet name="Figur 4-5" sheetId="18" r:id="rId18"/>
    <sheet name="Figur 4-6" sheetId="19" r:id="rId19"/>
    <sheet name="Figur 4-7" sheetId="20" r:id="rId20"/>
    <sheet name="Figur 4-8" sheetId="21" r:id="rId21"/>
    <sheet name="Figur 4-9" sheetId="22" r:id="rId22"/>
    <sheet name="Figur 5-1" sheetId="23" r:id="rId23"/>
    <sheet name="Figur 5-4" sheetId="24" r:id="rId24"/>
    <sheet name="Figur 5-5" sheetId="25" r:id="rId25"/>
    <sheet name="Figur 5-6" sheetId="26" r:id="rId26"/>
    <sheet name="Figur 5-7" sheetId="27" r:id="rId27"/>
    <sheet name="Figur 5-8" sheetId="28" r:id="rId28"/>
    <sheet name="Figur 5-9" sheetId="29" r:id="rId29"/>
    <sheet name="Figur B3-1" sheetId="30" r:id="rId30"/>
  </sheets>
  <definedNames>
    <definedName name="_xlnm.Print_Area" localSheetId="0">'Figuroversigt'!$A$1:$B$31</definedName>
  </definedNames>
  <calcPr fullCalcOnLoad="1"/>
</workbook>
</file>

<file path=xl/sharedStrings.xml><?xml version="1.0" encoding="utf-8"?>
<sst xmlns="http://schemas.openxmlformats.org/spreadsheetml/2006/main" count="555" uniqueCount="199">
  <si>
    <t>Udlån fra danske penge- og realkreditinstitutter</t>
  </si>
  <si>
    <t>Egenkapitalforrentning</t>
  </si>
  <si>
    <t>Vækst i realt BNP</t>
  </si>
  <si>
    <t>Egentlig kernekapital</t>
  </si>
  <si>
    <t>Indtjening fordelt på hovedposter, realkreditinstitutter</t>
  </si>
  <si>
    <t>Figur</t>
  </si>
  <si>
    <t>Klik nedenfor for at vælge figur</t>
  </si>
  <si>
    <t>Indtjening fordelt på hovedposter, pengeinstitutter</t>
  </si>
  <si>
    <t>GÅ til FORSIDE</t>
  </si>
  <si>
    <t>2-1</t>
  </si>
  <si>
    <t>2-2</t>
  </si>
  <si>
    <t>2-3</t>
  </si>
  <si>
    <t>2-4</t>
  </si>
  <si>
    <t>2-5</t>
  </si>
  <si>
    <t>2-6</t>
  </si>
  <si>
    <t>2-7</t>
  </si>
  <si>
    <t>2-8</t>
  </si>
  <si>
    <t>3-1</t>
  </si>
  <si>
    <t>3-2</t>
  </si>
  <si>
    <t>3-3</t>
  </si>
  <si>
    <t>3-4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</si>
  <si>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</si>
  <si>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</si>
  <si>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</si>
  <si>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</si>
  <si>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</si>
  <si>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</si>
  <si>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</si>
  <si>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</si>
  <si>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</si>
  <si>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5-1</t>
  </si>
  <si>
    <t>Årlige nedskrivningsprocenter</t>
  </si>
  <si>
    <t>Institutternes behov for at styrke kapitalforholdene opdelt på "bløde" og "hårde" kapitalkrav</t>
  </si>
  <si>
    <t>5-4</t>
  </si>
  <si>
    <t>Systemiske pengeinstitutter</t>
  </si>
  <si>
    <t>Ikke-systemiske pengeinstitutter</t>
  </si>
  <si>
    <t>Realkreditinstitutter</t>
  </si>
  <si>
    <t>Danske Bank</t>
  </si>
  <si>
    <t>Jyske Bank</t>
  </si>
  <si>
    <t>Nordea Bank Danmark</t>
  </si>
  <si>
    <t>Sydbank</t>
  </si>
  <si>
    <t>Alm. Brand Bank</t>
  </si>
  <si>
    <t>Arbejdernes Landsbank</t>
  </si>
  <si>
    <t>Danske Andelskassers Bank</t>
  </si>
  <si>
    <t>FIH Erhvervsbank</t>
  </si>
  <si>
    <t>Ringkjøbing Landbobank</t>
  </si>
  <si>
    <t>Spar Nord Bank</t>
  </si>
  <si>
    <t>Sparekassen Kronjylland</t>
  </si>
  <si>
    <t>Sparekassen Sjælland</t>
  </si>
  <si>
    <t>Vestjysk Bank</t>
  </si>
  <si>
    <t>Systemiske</t>
  </si>
  <si>
    <t>Historisk</t>
  </si>
  <si>
    <t>Scenario 0</t>
  </si>
  <si>
    <t>Scenario 1</t>
  </si>
  <si>
    <t>Scenario 2</t>
  </si>
  <si>
    <t>Scenario 3</t>
  </si>
  <si>
    <t>Intet behov</t>
  </si>
  <si>
    <t>Behov i forhold til "bløde" kapitalkrav</t>
  </si>
  <si>
    <t>Behov i forhold til "hårde" kapitalkrav</t>
  </si>
  <si>
    <t>25 pct.-fraktilen</t>
  </si>
  <si>
    <t>10 pct.-fraktilen</t>
  </si>
  <si>
    <t>90 pct.-fraktilen</t>
  </si>
  <si>
    <t>75 pct.-fraktilen</t>
  </si>
  <si>
    <t>Bidrag</t>
  </si>
  <si>
    <t>Nettorenteindtægter ekskl. bidrag</t>
  </si>
  <si>
    <t>Øvrige omkostninger (ekskl. skat)</t>
  </si>
  <si>
    <t>Nedskrivninger på udlån</t>
  </si>
  <si>
    <t>Kursreguleringer</t>
  </si>
  <si>
    <t>Resultat før skat</t>
  </si>
  <si>
    <t>Nykredit Realkredit</t>
  </si>
  <si>
    <t>BRFkredit</t>
  </si>
  <si>
    <t>DLR Kredit</t>
  </si>
  <si>
    <t>Nettorenteindtægter</t>
  </si>
  <si>
    <t>Nettogebyrindtægter</t>
  </si>
  <si>
    <t>Nedskrivninger på udlån og garantier</t>
  </si>
  <si>
    <t>Øvrige resultatposter (ekskl. skat)</t>
  </si>
  <si>
    <t>Median</t>
  </si>
  <si>
    <t>Egentlig kernekapital og konvertibel kapital pr. 30. juni 2013 og krav pr. 1. januar 2014</t>
  </si>
  <si>
    <t>Planer for indfasning af kapitalkrav for SIFI'er og rammer for den modcykliske kapitalbuffer</t>
  </si>
  <si>
    <t>Repoforretninger, pengeinstitutter</t>
  </si>
  <si>
    <t>Udløb af obligationer bag rentetilpasningslån</t>
  </si>
  <si>
    <t>Restancer, tvangsauktioner og realkreditinstitutternes samlede nedskrivninger</t>
  </si>
  <si>
    <t>Beskæftigelsesudvikling</t>
  </si>
  <si>
    <t>Omkostningsratio</t>
  </si>
  <si>
    <t>Dekomponering af egenkapitalforrentningen</t>
  </si>
  <si>
    <t>Simple mål for arbejdsproduktiviteten</t>
  </si>
  <si>
    <t>Dekomponering af afkastningsgraden</t>
  </si>
  <si>
    <t>5-5</t>
  </si>
  <si>
    <t>5-6</t>
  </si>
  <si>
    <t>5-7</t>
  </si>
  <si>
    <t>Risikovægt og PD for forskellige eksponeringskategorier</t>
  </si>
  <si>
    <t>Sammensætning af risikovægtede aktiver</t>
  </si>
  <si>
    <t>Sammensætning af risikovægtede aktiver med kreditrisici</t>
  </si>
  <si>
    <t>Risikovægte, PD og LGD for erhvervseksponeringer</t>
  </si>
  <si>
    <t>PD-fordeling for erhvervseksponeringer</t>
  </si>
  <si>
    <t>Estimeret risikovægt på hypotetisk portefølje af udlån til erhvervsvirksomheder</t>
  </si>
  <si>
    <t>5-8</t>
  </si>
  <si>
    <t>5-9</t>
  </si>
  <si>
    <t>1. halvår</t>
  </si>
  <si>
    <t>2. halvår</t>
  </si>
  <si>
    <t>Øvrige indtægter</t>
  </si>
  <si>
    <t>Egentlig kernekapital pr. 30. juni 2013</t>
  </si>
  <si>
    <t>Konvertibel kapital pr. 30. juni 2013</t>
  </si>
  <si>
    <t>Krav pr. 1. januar 2014 ekskl. søjle 2</t>
  </si>
  <si>
    <t>Krav pr. 1. januar 2014 inkl. søjle 2</t>
  </si>
  <si>
    <t>Systemiske kreditinstitutter</t>
  </si>
  <si>
    <t>Ikke-systemiske kreditinstitutter</t>
  </si>
  <si>
    <t>Modcyklisk kapitalbuffer</t>
  </si>
  <si>
    <t>1. jan 2014</t>
  </si>
  <si>
    <t>1. juli 2014</t>
  </si>
  <si>
    <t>1. jan 2015</t>
  </si>
  <si>
    <t>1. juli 2015</t>
  </si>
  <si>
    <t>1. jan 2016</t>
  </si>
  <si>
    <t>1. jan 2017</t>
  </si>
  <si>
    <t>1. juli 2017</t>
  </si>
  <si>
    <t>1. jan 2018</t>
  </si>
  <si>
    <t>1. juli 2018</t>
  </si>
  <si>
    <t>1. jan 2019</t>
  </si>
  <si>
    <t>Danmark</t>
  </si>
  <si>
    <t>Sverige</t>
  </si>
  <si>
    <t>Norge</t>
  </si>
  <si>
    <t>2009</t>
  </si>
  <si>
    <t>2010</t>
  </si>
  <si>
    <t>2011</t>
  </si>
  <si>
    <t>2012</t>
  </si>
  <si>
    <t>2013</t>
  </si>
  <si>
    <t>2014</t>
  </si>
  <si>
    <t xml:space="preserve">Nykredit Realkredit </t>
  </si>
  <si>
    <t xml:space="preserve">Realkredit Danmark </t>
  </si>
  <si>
    <t xml:space="preserve">BRFkredit              </t>
  </si>
  <si>
    <t xml:space="preserve">Nordea Kredit                  </t>
  </si>
  <si>
    <t xml:space="preserve">DLR Kredit </t>
  </si>
  <si>
    <t xml:space="preserve">LR Realkredit </t>
  </si>
  <si>
    <t>januar</t>
  </si>
  <si>
    <t>april</t>
  </si>
  <si>
    <t>juli</t>
  </si>
  <si>
    <t>oktober</t>
  </si>
  <si>
    <t>Restanceprocent</t>
  </si>
  <si>
    <t>Nedskrivninger</t>
  </si>
  <si>
    <t>Pengeinstitutter i alt</t>
  </si>
  <si>
    <t>2013*</t>
  </si>
  <si>
    <t>Frankrig</t>
  </si>
  <si>
    <t>Holland</t>
  </si>
  <si>
    <t>Storbritannien</t>
  </si>
  <si>
    <t>Tyskland</t>
  </si>
  <si>
    <t>Afkastningsgrad</t>
  </si>
  <si>
    <t>Resultat før nedskrivninger og skat / aktiver i alt</t>
  </si>
  <si>
    <t>Nedskrivninger / aktiver i alt</t>
  </si>
  <si>
    <t>Resultat før skat / antal medarbejdere</t>
  </si>
  <si>
    <t>Aktiver i alt / antal medarbejdere, højre akse</t>
  </si>
  <si>
    <t>Små pengeinstitutter</t>
  </si>
  <si>
    <t>Gearing</t>
  </si>
  <si>
    <t>Risikovægtede aktiver opgjort med interne modeller i procent af risikovægtede aktiver opgjort efter Basel I</t>
  </si>
  <si>
    <t>25-pct.-fraktil</t>
  </si>
  <si>
    <t>75-pct.-fraktil</t>
  </si>
  <si>
    <t>Stats-, institut- og erhvervseksponeringer</t>
  </si>
  <si>
    <t>Erhvervseksponeringer, omsætning 5 mio. euro</t>
  </si>
  <si>
    <t>Øvrige detaileksponeringer</t>
  </si>
  <si>
    <t>Detaileksponeringer med sikkerhed i fast ejendom</t>
  </si>
  <si>
    <t>RWA</t>
  </si>
  <si>
    <t>PD, pct.</t>
  </si>
  <si>
    <t>Kreditrisiko</t>
  </si>
  <si>
    <t>Markedsrisiko</t>
  </si>
  <si>
    <t>Operationel risiko og afviklingsrisiko</t>
  </si>
  <si>
    <t>Standardmetode</t>
  </si>
  <si>
    <t>IRB-metode, erhvervseksponeringer</t>
  </si>
  <si>
    <t>IRB-metode, detaileksponeringer med sikkerhed i fast ejendom</t>
  </si>
  <si>
    <t>IRB-metode, øvrige eksponeringer</t>
  </si>
  <si>
    <t>År</t>
  </si>
  <si>
    <t>Point-In-Time, PIT</t>
  </si>
  <si>
    <t>Hybrid</t>
  </si>
  <si>
    <t>B3-1</t>
  </si>
  <si>
    <t>Kapitalbevaringsbuffer</t>
  </si>
  <si>
    <t>SIFI-krav</t>
  </si>
  <si>
    <t>Repoindlån (modtager likviditet/afgiver sikkerhed)</t>
  </si>
  <si>
    <t>Repoudlån (afgiver likviditet/modtager sikkerhed)</t>
  </si>
  <si>
    <t>Tvangsauktioner (højre akse)</t>
  </si>
  <si>
    <t>Ikke-systemiske</t>
  </si>
  <si>
    <t>1. juli 2016</t>
  </si>
  <si>
    <t>25 pct.-fraktil</t>
  </si>
  <si>
    <t>75 pct.-fraktil</t>
  </si>
  <si>
    <t>Risikovægt</t>
  </si>
  <si>
    <t>PD</t>
  </si>
  <si>
    <t>LGD</t>
  </si>
  <si>
    <t>4. kvt.</t>
  </si>
  <si>
    <t>1. kvt.</t>
  </si>
  <si>
    <t>2. kvt.</t>
  </si>
  <si>
    <t>3. kvt.</t>
  </si>
  <si>
    <t>0 – 0,25</t>
  </si>
  <si>
    <t>0,25 – 0,5</t>
  </si>
  <si>
    <t>0,5 – 0,75</t>
  </si>
  <si>
    <t>0,75 – 1</t>
  </si>
  <si>
    <t>1 – 2</t>
  </si>
  <si>
    <t>2 – 3</t>
  </si>
  <si>
    <t>3 – 5</t>
  </si>
  <si>
    <t>5 – 10</t>
  </si>
  <si>
    <t>10 – 15</t>
  </si>
  <si>
    <t>&gt;15</t>
  </si>
  <si>
    <t>Indfasning af kapitalkrav (egentlig kernekapital)</t>
  </si>
</sst>
</file>

<file path=xl/styles.xml><?xml version="1.0" encoding="utf-8"?>
<styleSheet xmlns="http://schemas.openxmlformats.org/spreadsheetml/2006/main">
  <numFmts count="5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"/>
    <numFmt numFmtId="179" formatCode="#,##0.000"/>
    <numFmt numFmtId="180" formatCode="0.00_);\(0.00\)"/>
    <numFmt numFmtId="181" formatCode="#"/>
    <numFmt numFmtId="182" formatCode="_(* #.##0_);_(* \(#.##0\);_(* &quot;-&quot;??_);_(@_)"/>
    <numFmt numFmtId="183" formatCode="mmm/yyyy"/>
    <numFmt numFmtId="184" formatCode="0.0_);\(0.0\)"/>
    <numFmt numFmtId="185" formatCode="0_);\(0\)"/>
    <numFmt numFmtId="186" formatCode="#.##0.0"/>
    <numFmt numFmtId="187" formatCode="#.##0.000"/>
    <numFmt numFmtId="188" formatCode="#.##0.00"/>
    <numFmt numFmtId="189" formatCode="#.##0."/>
    <numFmt numFmtId="190" formatCode="_(* #.##0.00_);_(* \(#.##0.00\);_(* &quot;-&quot;??_);_(@_)"/>
    <numFmt numFmtId="191" formatCode="_(* #.##0.0_);_(* \(#.##0.0\);_(* &quot;-&quot;??_);_(@_)"/>
    <numFmt numFmtId="192" formatCode="_(* #.##0._);_(* \(#.##0.\);_(* &quot;-&quot;??_);_(@_)"/>
    <numFmt numFmtId="193" formatCode="_(* #.##._);_(* \(#.##.\);_(* &quot;-&quot;??_);_(@_ⴆ"/>
    <numFmt numFmtId="194" formatCode="_(* #.#._);_(* \(#.#.\);_(* &quot;-&quot;??_);_(@_ⴆ"/>
    <numFmt numFmtId="195" formatCode="_(* #.##_);_(* \(#.##\);_(* &quot;-&quot;??_);_(@_)"/>
    <numFmt numFmtId="196" formatCode="[$-406]d\.\ mmmm\ yyyy"/>
    <numFmt numFmtId="197" formatCode="#.##0"/>
    <numFmt numFmtId="198" formatCode="#.##00"/>
    <numFmt numFmtId="199" formatCode="#.##"/>
    <numFmt numFmtId="200" formatCode="0.0000"/>
    <numFmt numFmtId="201" formatCode="0.00000"/>
    <numFmt numFmtId="202" formatCode="#.#"/>
    <numFmt numFmtId="203" formatCode="_-* #,##0.00_-;\-* #,##0.00_-;_-* &quot;-&quot;??_-;_-@_-"/>
    <numFmt numFmtId="204" formatCode="[$-F400]h:mm:ss\ AM/PM"/>
    <numFmt numFmtId="205" formatCode="[$-F800]dddd\,\ mmmm\ dd\,\ yyyy"/>
    <numFmt numFmtId="206" formatCode="0.0000000"/>
    <numFmt numFmtId="207" formatCode="0.0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6"/>
      <color indexed="36"/>
      <name val="Arial"/>
      <family val="2"/>
    </font>
    <font>
      <u val="single"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4"/>
      <color indexed="3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59" applyNumberFormat="1" applyFont="1" applyAlignment="1">
      <alignment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5" fontId="0" fillId="0" borderId="0" xfId="40" applyNumberFormat="1" applyFont="1" applyAlignment="1">
      <alignment/>
    </xf>
    <xf numFmtId="176" fontId="0" fillId="0" borderId="0" xfId="40" applyNumberFormat="1" applyFont="1" applyAlignment="1">
      <alignment/>
    </xf>
    <xf numFmtId="17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0" xfId="0" applyNumberFormat="1" applyAlignment="1">
      <alignment/>
    </xf>
    <xf numFmtId="174" fontId="0" fillId="0" borderId="0" xfId="0" applyNumberFormat="1" applyAlignment="1">
      <alignment/>
    </xf>
    <xf numFmtId="177" fontId="0" fillId="0" borderId="0" xfId="40" applyNumberFormat="1" applyFont="1" applyAlignment="1">
      <alignment/>
    </xf>
    <xf numFmtId="179" fontId="0" fillId="0" borderId="0" xfId="40" applyNumberFormat="1" applyFont="1" applyAlignment="1">
      <alignment/>
    </xf>
    <xf numFmtId="0" fontId="8" fillId="0" borderId="10" xfId="43" applyFont="1" applyFill="1" applyBorder="1" applyAlignment="1" applyProtection="1">
      <alignment horizontal="left" vertical="center" wrapText="1"/>
      <protection/>
    </xf>
    <xf numFmtId="0" fontId="8" fillId="0" borderId="10" xfId="43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4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0" fillId="0" borderId="0" xfId="4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59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80" fontId="0" fillId="0" borderId="0" xfId="59" applyNumberFormat="1" applyFont="1" applyAlignment="1">
      <alignment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" fontId="7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71" fontId="0" fillId="0" borderId="0" xfId="40" applyFont="1" applyAlignment="1">
      <alignment/>
    </xf>
    <xf numFmtId="176" fontId="0" fillId="0" borderId="0" xfId="40" applyNumberFormat="1" applyFont="1" applyAlignment="1">
      <alignment horizontal="left"/>
    </xf>
    <xf numFmtId="176" fontId="0" fillId="0" borderId="0" xfId="40" applyNumberFormat="1" applyFont="1" applyAlignment="1">
      <alignment/>
    </xf>
    <xf numFmtId="0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204" fontId="0" fillId="0" borderId="0" xfId="0" applyNumberFormat="1" applyAlignment="1">
      <alignment horizontal="right"/>
    </xf>
    <xf numFmtId="17" fontId="10" fillId="0" borderId="0" xfId="53" applyNumberFormat="1">
      <alignment/>
      <protection/>
    </xf>
    <xf numFmtId="0" fontId="10" fillId="0" borderId="0" xfId="53">
      <alignment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71" fontId="0" fillId="0" borderId="0" xfId="40" applyFont="1" applyAlignment="1">
      <alignment horizontal="right"/>
    </xf>
    <xf numFmtId="4" fontId="0" fillId="0" borderId="0" xfId="51" applyNumberFormat="1" applyFont="1" applyBorder="1" applyAlignment="1">
      <alignment horizontal="right"/>
      <protection/>
    </xf>
    <xf numFmtId="0" fontId="11" fillId="0" borderId="0" xfId="51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2" fontId="0" fillId="0" borderId="0" xfId="51" applyNumberFormat="1" applyFont="1" applyBorder="1" applyAlignment="1">
      <alignment horizontal="right"/>
      <protection/>
    </xf>
    <xf numFmtId="2" fontId="0" fillId="0" borderId="0" xfId="0" applyNumberFormat="1" applyFont="1" applyAlignment="1">
      <alignment/>
    </xf>
    <xf numFmtId="0" fontId="0" fillId="0" borderId="0" xfId="51" applyFont="1" applyAlignment="1">
      <alignment horizontal="right"/>
      <protection/>
    </xf>
    <xf numFmtId="2" fontId="0" fillId="0" borderId="0" xfId="51" applyNumberFormat="1" applyFont="1" applyAlignment="1">
      <alignment horizontal="right"/>
      <protection/>
    </xf>
    <xf numFmtId="0" fontId="0" fillId="0" borderId="0" xfId="51" applyNumberFormat="1" applyFont="1" applyAlignment="1">
      <alignment horizontal="right"/>
      <protection/>
    </xf>
    <xf numFmtId="0" fontId="0" fillId="0" borderId="0" xfId="51" applyNumberFormat="1" applyFont="1" applyFill="1" applyAlignment="1">
      <alignment horizontal="right"/>
      <protection/>
    </xf>
    <xf numFmtId="17" fontId="0" fillId="0" borderId="0" xfId="51" applyNumberFormat="1" applyFont="1" applyAlignment="1">
      <alignment horizontal="right"/>
      <protection/>
    </xf>
    <xf numFmtId="17" fontId="0" fillId="0" borderId="0" xfId="52" applyNumberFormat="1" applyFont="1">
      <alignment/>
      <protection/>
    </xf>
    <xf numFmtId="17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2" fontId="0" fillId="0" borderId="0" xfId="40" applyNumberFormat="1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4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40" applyNumberFormat="1" applyFont="1" applyBorder="1" applyAlignment="1">
      <alignment/>
    </xf>
    <xf numFmtId="0" fontId="0" fillId="0" borderId="0" xfId="40" applyNumberFormat="1" applyFont="1" applyFill="1" applyBorder="1" applyAlignment="1">
      <alignment/>
    </xf>
    <xf numFmtId="172" fontId="0" fillId="0" borderId="0" xfId="0" applyNumberFormat="1" applyAlignment="1">
      <alignment horizontal="center"/>
    </xf>
    <xf numFmtId="172" fontId="9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0" xfId="43" applyFont="1" applyAlignment="1" applyProtection="1">
      <alignment horizontal="left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43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3" xfId="51"/>
    <cellStyle name="Normal 5" xfId="52"/>
    <cellStyle name="Normal_MONA variable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B0B0B0"/>
      <rgbColor rgb="00836424"/>
      <rgbColor rgb="009EC939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10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36.75" customHeight="1"/>
  <cols>
    <col min="1" max="1" width="15.421875" style="0" bestFit="1" customWidth="1"/>
    <col min="2" max="2" width="130.7109375" style="0" bestFit="1" customWidth="1"/>
  </cols>
  <sheetData>
    <row r="1" spans="1:3" ht="36.75" customHeight="1">
      <c r="A1" s="5" t="s">
        <v>5</v>
      </c>
      <c r="B1" s="5" t="s">
        <v>6</v>
      </c>
      <c r="C1" s="13"/>
    </row>
    <row r="2" spans="1:3" ht="36.75" customHeight="1">
      <c r="A2" s="46" t="s">
        <v>9</v>
      </c>
      <c r="B2" s="24" t="s">
        <v>0</v>
      </c>
      <c r="C2" s="13"/>
    </row>
    <row r="3" spans="1:3" ht="36.75" customHeight="1">
      <c r="A3" s="47" t="s">
        <v>10</v>
      </c>
      <c r="B3" s="24" t="s">
        <v>7</v>
      </c>
      <c r="C3" s="13"/>
    </row>
    <row r="4" spans="1:3" ht="36.75" customHeight="1">
      <c r="A4" s="47" t="s">
        <v>11</v>
      </c>
      <c r="B4" s="24" t="s">
        <v>4</v>
      </c>
      <c r="C4" s="13"/>
    </row>
    <row r="5" spans="1:3" ht="36.75" customHeight="1">
      <c r="A5" s="47" t="s">
        <v>12</v>
      </c>
      <c r="B5" s="24" t="s">
        <v>77</v>
      </c>
      <c r="C5" s="13"/>
    </row>
    <row r="6" spans="1:3" ht="36.75" customHeight="1">
      <c r="A6" s="47" t="s">
        <v>13</v>
      </c>
      <c r="B6" s="24" t="s">
        <v>78</v>
      </c>
      <c r="C6" s="13"/>
    </row>
    <row r="7" spans="1:3" ht="36.75" customHeight="1">
      <c r="A7" s="47" t="s">
        <v>14</v>
      </c>
      <c r="B7" s="24" t="s">
        <v>79</v>
      </c>
      <c r="C7" s="13"/>
    </row>
    <row r="8" spans="1:3" ht="36.75" customHeight="1">
      <c r="A8" s="27" t="s">
        <v>15</v>
      </c>
      <c r="B8" s="25" t="s">
        <v>80</v>
      </c>
      <c r="C8" s="13"/>
    </row>
    <row r="9" spans="1:3" ht="36.75" customHeight="1">
      <c r="A9" s="27" t="s">
        <v>16</v>
      </c>
      <c r="B9" s="25" t="s">
        <v>81</v>
      </c>
      <c r="C9" s="13"/>
    </row>
    <row r="10" spans="1:3" ht="36.75" customHeight="1">
      <c r="A10" s="48" t="s">
        <v>17</v>
      </c>
      <c r="B10" s="24" t="s">
        <v>2</v>
      </c>
      <c r="C10" s="13"/>
    </row>
    <row r="11" spans="1:3" ht="36.75" customHeight="1">
      <c r="A11" s="27" t="s">
        <v>18</v>
      </c>
      <c r="B11" s="25" t="s">
        <v>31</v>
      </c>
      <c r="C11" s="13"/>
    </row>
    <row r="12" spans="1:3" ht="36.75" customHeight="1">
      <c r="A12" s="27" t="s">
        <v>19</v>
      </c>
      <c r="B12" s="25" t="s">
        <v>32</v>
      </c>
      <c r="C12" s="13"/>
    </row>
    <row r="13" spans="1:3" ht="36.75" customHeight="1">
      <c r="A13" s="27" t="s">
        <v>20</v>
      </c>
      <c r="B13" s="25" t="s">
        <v>3</v>
      </c>
      <c r="C13" s="13"/>
    </row>
    <row r="14" spans="1:3" ht="36.75" customHeight="1">
      <c r="A14" s="48" t="s">
        <v>21</v>
      </c>
      <c r="B14" s="25" t="s">
        <v>1</v>
      </c>
      <c r="C14" s="13"/>
    </row>
    <row r="15" spans="1:3" ht="36.75" customHeight="1">
      <c r="A15" s="27" t="s">
        <v>22</v>
      </c>
      <c r="B15" s="25" t="s">
        <v>84</v>
      </c>
      <c r="C15" s="13"/>
    </row>
    <row r="16" spans="1:3" ht="36.75" customHeight="1">
      <c r="A16" s="27" t="s">
        <v>23</v>
      </c>
      <c r="B16" s="25" t="s">
        <v>86</v>
      </c>
      <c r="C16" s="13"/>
    </row>
    <row r="17" spans="1:3" ht="36.75" customHeight="1">
      <c r="A17" s="27" t="s">
        <v>24</v>
      </c>
      <c r="B17" s="25" t="s">
        <v>83</v>
      </c>
      <c r="C17" s="13"/>
    </row>
    <row r="18" spans="1:3" ht="36.75" customHeight="1">
      <c r="A18" s="27" t="s">
        <v>25</v>
      </c>
      <c r="B18" s="25" t="s">
        <v>85</v>
      </c>
      <c r="C18" s="13"/>
    </row>
    <row r="19" spans="1:3" ht="36.75" customHeight="1">
      <c r="A19" s="27" t="s">
        <v>26</v>
      </c>
      <c r="B19" s="25" t="s">
        <v>1</v>
      </c>
      <c r="C19" s="13"/>
    </row>
    <row r="20" spans="1:3" ht="36.75" customHeight="1">
      <c r="A20" s="27" t="s">
        <v>27</v>
      </c>
      <c r="B20" s="25" t="s">
        <v>84</v>
      </c>
      <c r="C20" s="13"/>
    </row>
    <row r="21" spans="1:3" ht="36.75" customHeight="1">
      <c r="A21" s="27" t="s">
        <v>28</v>
      </c>
      <c r="B21" s="25" t="s">
        <v>83</v>
      </c>
      <c r="C21" s="13"/>
    </row>
    <row r="22" spans="1:3" ht="36.75" customHeight="1">
      <c r="A22" s="27" t="s">
        <v>29</v>
      </c>
      <c r="B22" s="25" t="s">
        <v>82</v>
      </c>
      <c r="C22" s="13"/>
    </row>
    <row r="23" spans="1:3" ht="36.75" customHeight="1">
      <c r="A23" s="27" t="s">
        <v>30</v>
      </c>
      <c r="B23" s="25" t="s">
        <v>152</v>
      </c>
      <c r="C23" s="13"/>
    </row>
    <row r="24" spans="1:3" ht="36.75" customHeight="1">
      <c r="A24" s="27" t="s">
        <v>33</v>
      </c>
      <c r="B24" s="25" t="s">
        <v>90</v>
      </c>
      <c r="C24" s="13"/>
    </row>
    <row r="25" spans="1:3" ht="36.75" customHeight="1">
      <c r="A25" s="27" t="s">
        <v>87</v>
      </c>
      <c r="B25" s="25" t="s">
        <v>91</v>
      </c>
      <c r="C25" s="13"/>
    </row>
    <row r="26" spans="1:3" ht="36.75" customHeight="1">
      <c r="A26" s="27" t="s">
        <v>88</v>
      </c>
      <c r="B26" s="25" t="s">
        <v>92</v>
      </c>
      <c r="C26" s="13"/>
    </row>
    <row r="27" spans="1:3" ht="36.75" customHeight="1">
      <c r="A27" s="47" t="s">
        <v>89</v>
      </c>
      <c r="B27" s="24" t="s">
        <v>93</v>
      </c>
      <c r="C27" s="13"/>
    </row>
    <row r="28" spans="1:3" ht="36.75" customHeight="1">
      <c r="A28" s="47" t="s">
        <v>96</v>
      </c>
      <c r="B28" s="24" t="s">
        <v>94</v>
      </c>
      <c r="C28" s="13"/>
    </row>
    <row r="29" spans="1:3" ht="36.75" customHeight="1">
      <c r="A29" s="27" t="s">
        <v>97</v>
      </c>
      <c r="B29" s="25" t="s">
        <v>95</v>
      </c>
      <c r="C29" s="13"/>
    </row>
    <row r="30" spans="1:3" ht="36.75" customHeight="1">
      <c r="A30" s="27" t="s">
        <v>171</v>
      </c>
      <c r="B30" s="25" t="s">
        <v>198</v>
      </c>
      <c r="C30" s="13"/>
    </row>
    <row r="31" spans="1:2" ht="36.75" customHeight="1">
      <c r="A31" s="4"/>
      <c r="B31" s="26"/>
    </row>
    <row r="32" spans="1:2" ht="36.75" customHeight="1">
      <c r="A32" s="4"/>
      <c r="B32" s="26"/>
    </row>
    <row r="33" spans="1:2" ht="36.75" customHeight="1">
      <c r="A33" s="4"/>
      <c r="B33" s="26"/>
    </row>
    <row r="34" spans="1:2" ht="36.75" customHeight="1">
      <c r="A34" s="4"/>
      <c r="B34" s="26"/>
    </row>
    <row r="35" spans="1:2" ht="36.75" customHeight="1">
      <c r="A35" s="4"/>
      <c r="B35" s="26"/>
    </row>
    <row r="36" spans="1:2" ht="36.75" customHeight="1">
      <c r="A36" s="4"/>
      <c r="B36" s="26"/>
    </row>
    <row r="37" spans="1:2" ht="36.75" customHeight="1">
      <c r="A37" s="4"/>
      <c r="B37" s="26"/>
    </row>
    <row r="38" spans="1:2" ht="36.75" customHeight="1">
      <c r="A38" s="4"/>
      <c r="B38" s="26"/>
    </row>
    <row r="39" spans="1:2" ht="36.75" customHeight="1">
      <c r="A39" s="4"/>
      <c r="B39" s="26"/>
    </row>
    <row r="40" spans="1:2" ht="36.75" customHeight="1">
      <c r="A40" s="4"/>
      <c r="B40" s="26"/>
    </row>
    <row r="41" spans="1:2" ht="36.75" customHeight="1">
      <c r="A41" s="4"/>
      <c r="B41" s="26"/>
    </row>
    <row r="42" spans="1:2" ht="36.75" customHeight="1">
      <c r="A42" s="4"/>
      <c r="B42" s="26"/>
    </row>
    <row r="43" spans="1:2" ht="36.75" customHeight="1">
      <c r="A43" s="4"/>
      <c r="B43" s="26"/>
    </row>
    <row r="44" spans="1:2" ht="36.75" customHeight="1">
      <c r="A44" s="4"/>
      <c r="B44" s="26"/>
    </row>
    <row r="45" spans="1:2" ht="36.75" customHeight="1">
      <c r="A45" s="4"/>
      <c r="B45" s="26"/>
    </row>
    <row r="46" spans="1:2" ht="36.75" customHeight="1">
      <c r="A46" s="4"/>
      <c r="B46" s="26"/>
    </row>
    <row r="47" spans="1:2" ht="36.75" customHeight="1">
      <c r="A47" s="4"/>
      <c r="B47" s="26"/>
    </row>
    <row r="48" spans="1:2" ht="36.75" customHeight="1">
      <c r="A48" s="4"/>
      <c r="B48" s="26"/>
    </row>
    <row r="49" spans="1:2" ht="36.75" customHeight="1">
      <c r="A49" s="4"/>
      <c r="B49" s="26"/>
    </row>
    <row r="50" spans="1:2" ht="36.75" customHeight="1">
      <c r="A50" s="4"/>
      <c r="B50" s="26"/>
    </row>
    <row r="51" spans="1:2" ht="36.75" customHeight="1">
      <c r="A51" s="4"/>
      <c r="B51" s="26"/>
    </row>
    <row r="52" spans="1:2" ht="36.75" customHeight="1">
      <c r="A52" s="4"/>
      <c r="B52" s="26"/>
    </row>
    <row r="53" spans="1:2" ht="36.75" customHeight="1">
      <c r="A53" s="4"/>
      <c r="B53" s="26"/>
    </row>
    <row r="54" spans="1:2" ht="36.75" customHeight="1">
      <c r="A54" s="4"/>
      <c r="B54" s="26"/>
    </row>
    <row r="55" spans="1:2" ht="36.75" customHeight="1">
      <c r="A55" s="4"/>
      <c r="B55" s="26"/>
    </row>
    <row r="56" spans="1:2" ht="36.75" customHeight="1">
      <c r="A56" s="4"/>
      <c r="B56" s="26"/>
    </row>
    <row r="57" spans="1:2" ht="36.75" customHeight="1">
      <c r="A57" s="4"/>
      <c r="B57" s="26"/>
    </row>
    <row r="58" spans="1:2" ht="36.75" customHeight="1">
      <c r="A58" s="4"/>
      <c r="B58" s="26"/>
    </row>
    <row r="59" spans="1:2" ht="36.75" customHeight="1">
      <c r="A59" s="4"/>
      <c r="B59" s="26"/>
    </row>
    <row r="60" spans="1:2" ht="36.75" customHeight="1">
      <c r="A60" s="4"/>
      <c r="B60" s="26"/>
    </row>
    <row r="61" spans="1:2" ht="36.75" customHeight="1">
      <c r="A61" s="4"/>
      <c r="B61" s="26"/>
    </row>
    <row r="62" spans="1:2" ht="36.75" customHeight="1">
      <c r="A62" s="4"/>
      <c r="B62" s="26"/>
    </row>
    <row r="63" spans="1:2" ht="36.75" customHeight="1">
      <c r="A63" s="4"/>
      <c r="B63" s="26"/>
    </row>
    <row r="64" spans="1:2" ht="36.75" customHeight="1">
      <c r="A64" s="4"/>
      <c r="B64" s="26"/>
    </row>
    <row r="65" spans="1:2" ht="36.75" customHeight="1">
      <c r="A65" s="4"/>
      <c r="B65" s="26"/>
    </row>
    <row r="66" spans="1:2" ht="36.75" customHeight="1">
      <c r="A66" s="4"/>
      <c r="B66" s="26"/>
    </row>
    <row r="67" spans="1:2" ht="36.75" customHeight="1">
      <c r="A67" s="4"/>
      <c r="B67" s="26"/>
    </row>
    <row r="68" spans="1:2" ht="36.75" customHeight="1">
      <c r="A68" s="4"/>
      <c r="B68" s="26"/>
    </row>
    <row r="69" spans="1:2" ht="36.75" customHeight="1">
      <c r="A69" s="4"/>
      <c r="B69" s="26"/>
    </row>
    <row r="70" spans="1:2" ht="36.75" customHeight="1">
      <c r="A70" s="4"/>
      <c r="B70" s="26"/>
    </row>
    <row r="71" spans="1:2" ht="36.75" customHeight="1">
      <c r="A71" s="4"/>
      <c r="B71" s="26"/>
    </row>
    <row r="72" spans="1:2" ht="36.75" customHeight="1">
      <c r="A72" s="4"/>
      <c r="B72" s="26"/>
    </row>
    <row r="73" spans="1:2" ht="36.75" customHeight="1">
      <c r="A73" s="4"/>
      <c r="B73" s="26"/>
    </row>
    <row r="74" spans="1:2" ht="36.75" customHeight="1">
      <c r="A74" s="4"/>
      <c r="B74" s="26"/>
    </row>
    <row r="75" spans="1:2" ht="36.75" customHeight="1">
      <c r="A75" s="4"/>
      <c r="B75" s="26"/>
    </row>
    <row r="76" spans="1:2" ht="36.75" customHeight="1">
      <c r="A76" s="4"/>
      <c r="B76" s="26"/>
    </row>
    <row r="77" spans="1:2" ht="36.75" customHeight="1">
      <c r="A77" s="4"/>
      <c r="B77" s="26"/>
    </row>
    <row r="78" spans="1:2" ht="36.75" customHeight="1">
      <c r="A78" s="4"/>
      <c r="B78" s="26"/>
    </row>
    <row r="79" spans="1:2" ht="36.75" customHeight="1">
      <c r="A79" s="4"/>
      <c r="B79" s="26"/>
    </row>
    <row r="80" spans="1:2" ht="36.75" customHeight="1">
      <c r="A80" s="4"/>
      <c r="B80" s="26"/>
    </row>
    <row r="81" spans="1:2" ht="36.75" customHeight="1">
      <c r="A81" s="4"/>
      <c r="B81" s="26"/>
    </row>
    <row r="82" spans="1:2" ht="36.75" customHeight="1">
      <c r="A82" s="4"/>
      <c r="B82" s="26"/>
    </row>
    <row r="83" spans="1:2" ht="36.75" customHeight="1">
      <c r="A83" s="4"/>
      <c r="B83" s="26"/>
    </row>
    <row r="84" spans="1:2" ht="36.75" customHeight="1">
      <c r="A84" s="4"/>
      <c r="B84" s="26"/>
    </row>
    <row r="85" spans="1:2" ht="36.75" customHeight="1">
      <c r="A85" s="4"/>
      <c r="B85" s="26"/>
    </row>
    <row r="86" spans="1:2" ht="36.75" customHeight="1">
      <c r="A86" s="4"/>
      <c r="B86" s="26"/>
    </row>
    <row r="87" spans="1:2" ht="36.75" customHeight="1">
      <c r="A87" s="4"/>
      <c r="B87" s="26"/>
    </row>
    <row r="88" spans="1:2" ht="36.75" customHeight="1">
      <c r="A88" s="4"/>
      <c r="B88" s="26"/>
    </row>
    <row r="89" spans="1:2" ht="36.75" customHeight="1">
      <c r="A89" s="4"/>
      <c r="B89" s="26"/>
    </row>
    <row r="90" spans="1:2" ht="36.75" customHeight="1">
      <c r="A90" s="4"/>
      <c r="B90" s="26"/>
    </row>
    <row r="91" spans="1:2" ht="36.75" customHeight="1">
      <c r="A91" s="4"/>
      <c r="B91" s="26"/>
    </row>
    <row r="92" spans="1:2" ht="36.75" customHeight="1">
      <c r="A92" s="4"/>
      <c r="B92" s="26"/>
    </row>
    <row r="93" spans="1:2" ht="36.75" customHeight="1">
      <c r="A93" s="4"/>
      <c r="B93" s="26"/>
    </row>
    <row r="94" spans="1:2" ht="36.75" customHeight="1">
      <c r="A94" s="4"/>
      <c r="B94" s="26"/>
    </row>
    <row r="95" spans="1:2" ht="36.75" customHeight="1">
      <c r="A95" s="4"/>
      <c r="B95" s="26"/>
    </row>
    <row r="96" spans="1:2" ht="36.75" customHeight="1">
      <c r="A96" s="4"/>
      <c r="B96" s="26"/>
    </row>
    <row r="97" spans="1:2" ht="36.75" customHeight="1">
      <c r="A97" s="4"/>
      <c r="B97" s="26"/>
    </row>
    <row r="98" spans="1:2" ht="36.75" customHeight="1">
      <c r="A98" s="4"/>
      <c r="B98" s="26"/>
    </row>
    <row r="99" spans="1:2" ht="36.75" customHeight="1">
      <c r="A99" s="4"/>
      <c r="B99" s="26"/>
    </row>
    <row r="100" spans="1:2" ht="36.75" customHeight="1">
      <c r="A100" s="4"/>
      <c r="B100" s="26"/>
    </row>
  </sheetData>
  <sheetProtection/>
  <hyperlinks>
    <hyperlink ref="B4" location="'Figur 2-3'!A1" display="Indtjening fordelt på hovedposter, realkreditinstitutter"/>
    <hyperlink ref="B2" location="'Figur 2-1'!A1" display="Udlån fra danske penge- og realkreditinstitutter"/>
    <hyperlink ref="B3" location="'Figur 2-2'!A1" display="Indtjening fordelt på hovedposter, pengeinstitutter"/>
    <hyperlink ref="B5" location="'Figur 2-4'!A1" display="Egentlig kernekapital og konvertibel kapital pr. 30. juni 2013 og krav pr. 1. januar 2014"/>
    <hyperlink ref="B7" location="'Figur 2-6'!A1" display="Repoforretninger, pengeinstitutter"/>
    <hyperlink ref="B8" location="'Figur 2-7'!A1" display="Udløb af obligationer bag rentetilpasningslån"/>
    <hyperlink ref="B9" location="'Figur 2-8'!A1" display="Restancer, tvangsauktioner og realkreditinstitutternes samlede nedskrivninger"/>
    <hyperlink ref="B10" location="'Figur 3-1'!A1" display="Vækst i realt BNP"/>
    <hyperlink ref="B11" location="'Figur 3-2'!A1" display="Årlige nedskrivningsprocenter"/>
    <hyperlink ref="B12" location="'Figur 3-3'!A1" display="Institutternes behov for at styrke kapitalforholdene opdelt på &quot;bløde&quot; og &quot;hårde&quot; kapitalkrav"/>
    <hyperlink ref="B13" location="'Figur 3-4'!A1" display="Egentlig kernekapital"/>
    <hyperlink ref="B14" location="'Figur 4-1'!A1" display="Egenkapitalforrentning"/>
    <hyperlink ref="B15" location="'Figur 4-2'!A1" display="Dekomponering af egenkapitalforrentningen"/>
    <hyperlink ref="B17" location="'Figur 4-4'!A1" display="Omkostningsratio"/>
    <hyperlink ref="B19" location="'Figur 4-6'!A1" display="Egenkapitalforrentning"/>
    <hyperlink ref="B20" location="'Figur 4-7'!A1" display="Dekomponering af egenkapitalforrentningen"/>
    <hyperlink ref="B21" location="'Figur 4-8'!A1" display="Omkostningsratio"/>
    <hyperlink ref="B22" location="'Figur 4-9'!A1" display="Beskæftigelsesudvikling"/>
    <hyperlink ref="B23" location="'Figur 5-1'!A1" display="Risikovægtede aktiver opgjort med interne modeller i procent af risikovægtede aktiver opgjort efter Basel I"/>
    <hyperlink ref="B24" location="'Figur 5-4'!A1" display="Risikovægt og PD for forskellige eksponeringskategorier"/>
    <hyperlink ref="B25" location="'Figur 5-5'!A1" display="Sammensætning af risikovægtede aktiver"/>
    <hyperlink ref="B26" location="'Figur 5-6'!A1" display="Sammensætning af risikovægtede aktiver med kreditrisici"/>
    <hyperlink ref="B27" location="'Figur 5-7'!A1" display="Risikovægte, PD og LGD for erhvervseksponeringer"/>
    <hyperlink ref="B28" location="'Figur 5-8'!A1" display="PD-fordeling for erhvervseksponeringer"/>
    <hyperlink ref="B29" location="'Figur 5-9'!A1" display="Estimeret risikovægt på hypotetisk portefølje af udlån til erhvervsvirksomheder"/>
    <hyperlink ref="B16" location="'Figur 4-3'!A1" display="Dekomponering af afkastningsgraden"/>
    <hyperlink ref="B18" location="'Figur 4-5'!A1" display="Simple mål for arbejdsproduktiviteten"/>
    <hyperlink ref="B6" location="'Figur 2-5'!A1" display="Planer for indfasning af kapitalkrav for SIFI'er og rammer for den modcykliske kapitalbuffer"/>
  </hyperlinks>
  <printOptions/>
  <pageMargins left="0.75" right="0.75" top="1" bottom="1" header="0" footer="0"/>
  <pageSetup fitToHeight="1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8"/>
  <dimension ref="A1:U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0.28125" style="0" customWidth="1"/>
    <col min="4" max="8" width="10.7109375" style="0" customWidth="1"/>
  </cols>
  <sheetData>
    <row r="1" spans="3:9" ht="20.25">
      <c r="C1" s="98" t="s">
        <v>8</v>
      </c>
      <c r="D1" s="98"/>
      <c r="E1" s="98"/>
      <c r="F1" s="98"/>
      <c r="G1" s="98"/>
      <c r="H1" s="98"/>
      <c r="I1" s="98"/>
    </row>
    <row r="2" spans="1:18" s="3" customFormat="1" ht="15.75">
      <c r="A2" s="44" t="s">
        <v>5</v>
      </c>
      <c r="B2" s="45" t="str">
        <f>Figuroversigt!A10</f>
        <v>3-1</v>
      </c>
      <c r="C2" s="96" t="str">
        <f>Figuroversigt!B10</f>
        <v>Vækst i realt BNP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ht="12.75">
      <c r="F4" s="10"/>
    </row>
    <row r="5" spans="3:19" ht="12.75">
      <c r="C5" s="10"/>
      <c r="D5" s="10" t="s">
        <v>51</v>
      </c>
      <c r="E5" s="10" t="s">
        <v>52</v>
      </c>
      <c r="F5" t="s">
        <v>53</v>
      </c>
      <c r="G5" t="s">
        <v>54</v>
      </c>
      <c r="H5" s="7" t="s">
        <v>55</v>
      </c>
      <c r="I5" s="7"/>
      <c r="J5" s="7"/>
      <c r="K5" s="7"/>
      <c r="L5" s="7"/>
      <c r="N5" s="10"/>
      <c r="O5" s="10"/>
      <c r="P5" s="10"/>
      <c r="Q5" s="10"/>
      <c r="R5" s="10"/>
      <c r="S5" s="10"/>
    </row>
    <row r="6" spans="3:17" ht="12.75">
      <c r="C6" s="7">
        <v>1982</v>
      </c>
      <c r="D6" s="9">
        <v>3.7</v>
      </c>
      <c r="E6" s="9"/>
      <c r="F6" s="9"/>
      <c r="G6" s="9"/>
      <c r="H6" s="9"/>
      <c r="I6" s="7"/>
      <c r="J6" s="15"/>
      <c r="K6" s="15"/>
      <c r="L6" s="15"/>
      <c r="M6" s="15"/>
      <c r="N6" s="10"/>
      <c r="O6" s="10"/>
      <c r="P6" s="10"/>
      <c r="Q6" s="9"/>
    </row>
    <row r="7" spans="3:17" ht="12.75">
      <c r="C7" s="7">
        <v>1983</v>
      </c>
      <c r="D7" s="9">
        <v>2.7</v>
      </c>
      <c r="E7" s="9"/>
      <c r="F7" s="9"/>
      <c r="G7" s="9"/>
      <c r="H7" s="9"/>
      <c r="I7" s="7"/>
      <c r="J7" s="15"/>
      <c r="K7" s="15"/>
      <c r="L7" s="15"/>
      <c r="M7" s="15"/>
      <c r="N7" s="10"/>
      <c r="O7" s="10"/>
      <c r="P7" s="10"/>
      <c r="Q7" s="9"/>
    </row>
    <row r="8" spans="3:17" ht="12.75">
      <c r="C8" s="7">
        <v>1984</v>
      </c>
      <c r="D8" s="9">
        <v>4.2</v>
      </c>
      <c r="E8" s="9"/>
      <c r="F8" s="9"/>
      <c r="G8" s="9"/>
      <c r="H8" s="9"/>
      <c r="I8" s="7"/>
      <c r="J8" s="15"/>
      <c r="K8" s="15"/>
      <c r="L8" s="15"/>
      <c r="M8" s="15"/>
      <c r="N8" s="10"/>
      <c r="O8" s="10"/>
      <c r="P8" s="10"/>
      <c r="Q8" s="9"/>
    </row>
    <row r="9" spans="3:17" ht="12.75">
      <c r="C9" s="7">
        <v>1985</v>
      </c>
      <c r="D9" s="9">
        <v>4</v>
      </c>
      <c r="E9" s="9"/>
      <c r="F9" s="9"/>
      <c r="G9" s="9"/>
      <c r="H9" s="9"/>
      <c r="I9" s="7"/>
      <c r="J9" s="15"/>
      <c r="K9" s="15"/>
      <c r="L9" s="15"/>
      <c r="M9" s="15"/>
      <c r="N9" s="10"/>
      <c r="O9" s="10"/>
      <c r="P9" s="10"/>
      <c r="Q9" s="9"/>
    </row>
    <row r="10" spans="3:17" ht="12.75">
      <c r="C10" s="7">
        <v>1986</v>
      </c>
      <c r="D10" s="9">
        <v>4.9</v>
      </c>
      <c r="E10" s="9"/>
      <c r="F10" s="9"/>
      <c r="G10" s="9"/>
      <c r="H10" s="9"/>
      <c r="I10" s="7"/>
      <c r="J10" s="15"/>
      <c r="K10" s="15"/>
      <c r="L10" s="15"/>
      <c r="M10" s="15"/>
      <c r="N10" s="10"/>
      <c r="O10" s="10"/>
      <c r="P10" s="10"/>
      <c r="Q10" s="9"/>
    </row>
    <row r="11" spans="3:17" ht="12.75">
      <c r="C11" s="7">
        <v>1987</v>
      </c>
      <c r="D11" s="9">
        <v>0.3</v>
      </c>
      <c r="E11" s="9"/>
      <c r="F11" s="9"/>
      <c r="G11" s="9"/>
      <c r="H11" s="9"/>
      <c r="I11" s="7"/>
      <c r="J11" s="15"/>
      <c r="K11" s="15"/>
      <c r="L11" s="15"/>
      <c r="M11" s="15"/>
      <c r="N11" s="10"/>
      <c r="O11" s="10"/>
      <c r="P11" s="10"/>
      <c r="Q11" s="9"/>
    </row>
    <row r="12" spans="3:17" ht="12.75">
      <c r="C12" s="7">
        <v>1988</v>
      </c>
      <c r="D12" s="9">
        <v>-0.1</v>
      </c>
      <c r="E12" s="9"/>
      <c r="F12" s="9"/>
      <c r="G12" s="9"/>
      <c r="H12" s="9"/>
      <c r="I12" s="7"/>
      <c r="J12" s="15"/>
      <c r="K12" s="15"/>
      <c r="L12" s="15"/>
      <c r="M12" s="15"/>
      <c r="N12" s="10"/>
      <c r="O12" s="10"/>
      <c r="P12" s="10"/>
      <c r="Q12" s="9"/>
    </row>
    <row r="13" spans="3:17" ht="12.75">
      <c r="C13" s="7">
        <v>1989</v>
      </c>
      <c r="D13" s="9">
        <v>0.6</v>
      </c>
      <c r="E13" s="9"/>
      <c r="F13" s="9"/>
      <c r="G13" s="9"/>
      <c r="H13" s="9"/>
      <c r="I13" s="7"/>
      <c r="J13" s="15"/>
      <c r="K13" s="15"/>
      <c r="L13" s="15"/>
      <c r="M13" s="15"/>
      <c r="N13" s="10"/>
      <c r="O13" s="10"/>
      <c r="P13" s="10"/>
      <c r="Q13" s="9"/>
    </row>
    <row r="14" spans="3:17" ht="12.75">
      <c r="C14" s="7">
        <v>1990</v>
      </c>
      <c r="D14" s="9">
        <v>1.6</v>
      </c>
      <c r="E14" s="9"/>
      <c r="F14" s="9"/>
      <c r="G14" s="9"/>
      <c r="H14" s="9"/>
      <c r="I14" s="7"/>
      <c r="J14" s="15"/>
      <c r="K14" s="15"/>
      <c r="L14" s="15"/>
      <c r="M14" s="15"/>
      <c r="N14" s="10"/>
      <c r="O14" s="10"/>
      <c r="P14" s="10"/>
      <c r="Q14" s="9"/>
    </row>
    <row r="15" spans="3:17" ht="12.75">
      <c r="C15" s="7">
        <v>1991</v>
      </c>
      <c r="D15" s="9">
        <v>1.3</v>
      </c>
      <c r="E15" s="9"/>
      <c r="F15" s="9"/>
      <c r="G15" s="9"/>
      <c r="H15" s="9"/>
      <c r="I15" s="7"/>
      <c r="J15" s="15"/>
      <c r="K15" s="15"/>
      <c r="L15" s="15"/>
      <c r="M15" s="15"/>
      <c r="N15" s="10"/>
      <c r="O15" s="10"/>
      <c r="P15" s="10"/>
      <c r="Q15" s="9"/>
    </row>
    <row r="16" spans="3:17" ht="12.75">
      <c r="C16" s="7">
        <v>1992</v>
      </c>
      <c r="D16" s="9">
        <v>2</v>
      </c>
      <c r="E16" s="9"/>
      <c r="F16" s="9"/>
      <c r="G16" s="9"/>
      <c r="H16" s="9"/>
      <c r="I16" s="7"/>
      <c r="J16" s="15"/>
      <c r="K16" s="15"/>
      <c r="L16" s="15"/>
      <c r="M16" s="15"/>
      <c r="N16" s="10"/>
      <c r="O16" s="10"/>
      <c r="P16" s="10"/>
      <c r="Q16" s="9"/>
    </row>
    <row r="17" spans="3:17" ht="12.75">
      <c r="C17" s="7">
        <v>1993</v>
      </c>
      <c r="D17" s="9">
        <v>-0.1</v>
      </c>
      <c r="E17" s="9"/>
      <c r="F17" s="9"/>
      <c r="G17" s="9"/>
      <c r="H17" s="9"/>
      <c r="I17" s="7"/>
      <c r="J17" s="15"/>
      <c r="K17" s="15"/>
      <c r="L17" s="15"/>
      <c r="M17" s="15"/>
      <c r="N17" s="10"/>
      <c r="O17" s="10"/>
      <c r="P17" s="10"/>
      <c r="Q17" s="9"/>
    </row>
    <row r="18" spans="3:17" ht="12.75">
      <c r="C18" s="7">
        <v>1994</v>
      </c>
      <c r="D18" s="9">
        <v>5.5</v>
      </c>
      <c r="E18" s="9"/>
      <c r="F18" s="9"/>
      <c r="G18" s="9"/>
      <c r="H18" s="9"/>
      <c r="I18" s="7"/>
      <c r="J18" s="15"/>
      <c r="K18" s="15"/>
      <c r="L18" s="15"/>
      <c r="M18" s="15"/>
      <c r="N18" s="10"/>
      <c r="O18" s="10"/>
      <c r="P18" s="10"/>
      <c r="Q18" s="9"/>
    </row>
    <row r="19" spans="3:17" ht="12.75">
      <c r="C19" s="7">
        <v>1995</v>
      </c>
      <c r="D19" s="9">
        <v>3.1</v>
      </c>
      <c r="E19" s="9"/>
      <c r="F19" s="9"/>
      <c r="G19" s="9"/>
      <c r="H19" s="9"/>
      <c r="I19" s="7"/>
      <c r="J19" s="15"/>
      <c r="K19" s="15"/>
      <c r="L19" s="15"/>
      <c r="M19" s="15"/>
      <c r="N19" s="10"/>
      <c r="O19" s="10"/>
      <c r="P19" s="10"/>
      <c r="Q19" s="9"/>
    </row>
    <row r="20" spans="3:17" ht="12.75">
      <c r="C20" s="7">
        <v>1996</v>
      </c>
      <c r="D20" s="9">
        <v>2.8</v>
      </c>
      <c r="E20" s="9"/>
      <c r="F20" s="9"/>
      <c r="G20" s="9"/>
      <c r="H20" s="9"/>
      <c r="I20" s="7"/>
      <c r="J20" s="15"/>
      <c r="K20" s="15"/>
      <c r="L20" s="15"/>
      <c r="M20" s="15"/>
      <c r="N20" s="10"/>
      <c r="O20" s="10"/>
      <c r="P20" s="10"/>
      <c r="Q20" s="9"/>
    </row>
    <row r="21" spans="3:17" ht="12.75">
      <c r="C21" s="7">
        <v>1997</v>
      </c>
      <c r="D21" s="9">
        <v>3.2</v>
      </c>
      <c r="E21" s="9"/>
      <c r="F21" s="9"/>
      <c r="G21" s="9"/>
      <c r="H21" s="9"/>
      <c r="I21" s="7"/>
      <c r="J21" s="15"/>
      <c r="K21" s="15"/>
      <c r="L21" s="15"/>
      <c r="M21" s="15"/>
      <c r="N21" s="10"/>
      <c r="O21" s="10"/>
      <c r="P21" s="10"/>
      <c r="Q21" s="9"/>
    </row>
    <row r="22" spans="3:17" ht="12.75">
      <c r="C22" s="7">
        <v>1998</v>
      </c>
      <c r="D22" s="9">
        <v>2.2</v>
      </c>
      <c r="E22" s="9"/>
      <c r="F22" s="9"/>
      <c r="G22" s="9"/>
      <c r="H22" s="9"/>
      <c r="I22" s="7"/>
      <c r="J22" s="15"/>
      <c r="K22" s="15"/>
      <c r="L22" s="15"/>
      <c r="M22" s="15"/>
      <c r="N22" s="10"/>
      <c r="O22" s="10"/>
      <c r="P22" s="10"/>
      <c r="Q22" s="9"/>
    </row>
    <row r="23" spans="3:17" ht="12.75">
      <c r="C23" s="7">
        <v>1999</v>
      </c>
      <c r="D23" s="9">
        <v>2.6</v>
      </c>
      <c r="E23" s="9"/>
      <c r="F23" s="9"/>
      <c r="G23" s="9"/>
      <c r="H23" s="9"/>
      <c r="I23" s="7"/>
      <c r="J23" s="15"/>
      <c r="K23" s="15"/>
      <c r="L23" s="15"/>
      <c r="M23" s="15"/>
      <c r="N23" s="10"/>
      <c r="O23" s="10"/>
      <c r="P23" s="10"/>
      <c r="Q23" s="9"/>
    </row>
    <row r="24" spans="3:17" ht="12.75">
      <c r="C24" s="7">
        <v>2000</v>
      </c>
      <c r="D24" s="9">
        <v>3.5</v>
      </c>
      <c r="E24" s="9"/>
      <c r="F24" s="9"/>
      <c r="G24" s="9"/>
      <c r="H24" s="9"/>
      <c r="I24" s="7"/>
      <c r="J24" s="15"/>
      <c r="K24" s="15"/>
      <c r="L24" s="15"/>
      <c r="M24" s="15"/>
      <c r="N24" s="10"/>
      <c r="O24" s="10"/>
      <c r="P24" s="10"/>
      <c r="Q24" s="9"/>
    </row>
    <row r="25" spans="3:17" ht="12.75">
      <c r="C25" s="7">
        <v>2001</v>
      </c>
      <c r="D25" s="9">
        <v>0.7</v>
      </c>
      <c r="E25" s="9"/>
      <c r="F25" s="9"/>
      <c r="G25" s="9"/>
      <c r="H25" s="9"/>
      <c r="I25" s="7"/>
      <c r="J25" s="15"/>
      <c r="K25" s="15"/>
      <c r="L25" s="15"/>
      <c r="M25" s="15"/>
      <c r="N25" s="10"/>
      <c r="O25" s="10"/>
      <c r="P25" s="10"/>
      <c r="Q25" s="9"/>
    </row>
    <row r="26" spans="3:17" ht="12.75">
      <c r="C26" s="7">
        <v>2002</v>
      </c>
      <c r="D26" s="9">
        <v>0.5</v>
      </c>
      <c r="E26" s="9"/>
      <c r="F26" s="9"/>
      <c r="G26" s="9"/>
      <c r="H26" s="9"/>
      <c r="I26" s="7"/>
      <c r="J26" s="15"/>
      <c r="K26" s="15"/>
      <c r="L26" s="15"/>
      <c r="M26" s="15"/>
      <c r="N26" s="10"/>
      <c r="O26" s="10"/>
      <c r="P26" s="10"/>
      <c r="Q26" s="9"/>
    </row>
    <row r="27" spans="3:17" ht="12.75">
      <c r="C27" s="7">
        <v>2003</v>
      </c>
      <c r="D27" s="9">
        <v>0.4</v>
      </c>
      <c r="E27" s="9"/>
      <c r="F27" s="9"/>
      <c r="G27" s="9"/>
      <c r="H27" s="9"/>
      <c r="I27" s="7"/>
      <c r="J27" s="15"/>
      <c r="K27" s="15"/>
      <c r="L27" s="15"/>
      <c r="M27" s="15"/>
      <c r="N27" s="10"/>
      <c r="O27" s="10"/>
      <c r="P27" s="10"/>
      <c r="Q27" s="9"/>
    </row>
    <row r="28" spans="3:17" ht="12.75">
      <c r="C28" s="7">
        <v>2004</v>
      </c>
      <c r="D28" s="9">
        <v>2.3</v>
      </c>
      <c r="E28" s="9"/>
      <c r="F28" s="9"/>
      <c r="G28" s="9"/>
      <c r="H28" s="9"/>
      <c r="I28" s="7"/>
      <c r="J28" s="15"/>
      <c r="K28" s="15"/>
      <c r="L28" s="15"/>
      <c r="M28" s="15"/>
      <c r="N28" s="10"/>
      <c r="O28" s="10"/>
      <c r="P28" s="10"/>
      <c r="Q28" s="9"/>
    </row>
    <row r="29" spans="3:17" ht="12.75">
      <c r="C29" s="7">
        <v>2005</v>
      </c>
      <c r="D29" s="9">
        <v>2.4</v>
      </c>
      <c r="E29" s="9"/>
      <c r="F29" s="9"/>
      <c r="G29" s="9"/>
      <c r="H29" s="9"/>
      <c r="I29" s="7"/>
      <c r="J29" s="15"/>
      <c r="K29" s="15"/>
      <c r="L29" s="15"/>
      <c r="M29" s="15"/>
      <c r="N29" s="10"/>
      <c r="O29" s="10"/>
      <c r="P29" s="10"/>
      <c r="Q29" s="9"/>
    </row>
    <row r="30" spans="3:17" ht="12.75">
      <c r="C30" s="7">
        <v>2006</v>
      </c>
      <c r="D30" s="9">
        <v>3.4</v>
      </c>
      <c r="E30" s="9"/>
      <c r="F30" s="9"/>
      <c r="G30" s="9"/>
      <c r="H30" s="9"/>
      <c r="I30" s="7"/>
      <c r="J30" s="15"/>
      <c r="K30" s="15"/>
      <c r="L30" s="15"/>
      <c r="M30" s="15"/>
      <c r="N30" s="10"/>
      <c r="O30" s="10"/>
      <c r="P30" s="10"/>
      <c r="Q30" s="9"/>
    </row>
    <row r="31" spans="3:17" ht="12.75">
      <c r="C31" s="7">
        <v>2007</v>
      </c>
      <c r="D31" s="9">
        <v>1.6</v>
      </c>
      <c r="E31" s="9"/>
      <c r="F31" s="9"/>
      <c r="G31" s="9"/>
      <c r="H31" s="9"/>
      <c r="I31" s="7"/>
      <c r="J31" s="15"/>
      <c r="K31" s="15"/>
      <c r="L31" s="15"/>
      <c r="M31" s="15"/>
      <c r="N31" s="10"/>
      <c r="O31" s="10"/>
      <c r="P31" s="10"/>
      <c r="Q31" s="9"/>
    </row>
    <row r="32" spans="3:17" ht="12.75">
      <c r="C32" s="7">
        <v>2008</v>
      </c>
      <c r="D32" s="9">
        <v>-0.8</v>
      </c>
      <c r="E32" s="9"/>
      <c r="F32" s="9"/>
      <c r="G32" s="9"/>
      <c r="H32" s="9"/>
      <c r="I32" s="7"/>
      <c r="J32" s="15"/>
      <c r="K32" s="15"/>
      <c r="L32" s="15"/>
      <c r="M32" s="15"/>
      <c r="N32" s="10"/>
      <c r="O32" s="10"/>
      <c r="P32" s="10"/>
      <c r="Q32" s="9"/>
    </row>
    <row r="33" spans="3:17" ht="12.75">
      <c r="C33" s="7">
        <v>2009</v>
      </c>
      <c r="D33" s="9">
        <v>-5.7</v>
      </c>
      <c r="E33" s="9"/>
      <c r="F33" s="9"/>
      <c r="G33" s="9"/>
      <c r="H33" s="9"/>
      <c r="I33" s="7"/>
      <c r="J33" s="15"/>
      <c r="K33" s="15"/>
      <c r="L33" s="15"/>
      <c r="M33" s="15"/>
      <c r="N33" s="10"/>
      <c r="O33" s="10"/>
      <c r="P33" s="10"/>
      <c r="Q33" s="9"/>
    </row>
    <row r="34" spans="3:17" ht="12.75">
      <c r="C34" s="7">
        <v>2010</v>
      </c>
      <c r="D34" s="9">
        <v>1.6</v>
      </c>
      <c r="E34" s="9"/>
      <c r="F34" s="9"/>
      <c r="G34" s="9"/>
      <c r="H34" s="9"/>
      <c r="I34" s="7"/>
      <c r="J34" s="15"/>
      <c r="K34" s="15"/>
      <c r="L34" s="15"/>
      <c r="M34" s="15"/>
      <c r="N34" s="10"/>
      <c r="O34" s="10"/>
      <c r="P34" s="10"/>
      <c r="Q34" s="9"/>
    </row>
    <row r="35" spans="3:17" ht="12.75">
      <c r="C35" s="7">
        <v>2011</v>
      </c>
      <c r="D35" s="9">
        <v>1.1</v>
      </c>
      <c r="E35" s="9"/>
      <c r="F35" s="9"/>
      <c r="G35" s="9"/>
      <c r="H35" s="9"/>
      <c r="I35" s="7"/>
      <c r="J35" s="15"/>
      <c r="K35" s="15"/>
      <c r="L35" s="15"/>
      <c r="M35" s="15"/>
      <c r="N35" s="10"/>
      <c r="O35" s="10"/>
      <c r="P35" s="10"/>
      <c r="Q35" s="9"/>
    </row>
    <row r="36" spans="3:18" ht="12.75">
      <c r="C36" s="7">
        <v>2012</v>
      </c>
      <c r="D36" s="9">
        <v>-0.4</v>
      </c>
      <c r="E36" s="9">
        <v>-0.4</v>
      </c>
      <c r="F36" s="9"/>
      <c r="G36" s="9"/>
      <c r="H36" s="9"/>
      <c r="I36" s="7"/>
      <c r="J36" s="15"/>
      <c r="K36" s="15"/>
      <c r="L36" s="15"/>
      <c r="M36" s="15"/>
      <c r="N36" s="10"/>
      <c r="O36" s="10"/>
      <c r="P36" s="10"/>
      <c r="Q36" s="9"/>
      <c r="R36" s="9"/>
    </row>
    <row r="37" spans="3:21" ht="12.75">
      <c r="C37" s="7">
        <v>2013</v>
      </c>
      <c r="D37" s="9"/>
      <c r="E37" s="9">
        <v>0.3</v>
      </c>
      <c r="F37" s="9">
        <v>0.3</v>
      </c>
      <c r="G37" s="9">
        <v>0.3</v>
      </c>
      <c r="H37" s="9">
        <v>0.3</v>
      </c>
      <c r="I37" s="7"/>
      <c r="J37" s="15"/>
      <c r="K37" s="15"/>
      <c r="L37" s="15"/>
      <c r="M37" s="15"/>
      <c r="N37" s="15"/>
      <c r="O37" s="10"/>
      <c r="P37" s="10"/>
      <c r="R37" s="9"/>
      <c r="S37" s="9"/>
      <c r="T37" s="9"/>
      <c r="U37" s="9"/>
    </row>
    <row r="38" spans="3:21" ht="12.75">
      <c r="C38" s="7">
        <v>2014</v>
      </c>
      <c r="D38" s="9"/>
      <c r="E38" s="9">
        <v>1.6</v>
      </c>
      <c r="F38" s="9">
        <v>-0.4</v>
      </c>
      <c r="G38" s="9">
        <v>-1.5</v>
      </c>
      <c r="H38" s="9">
        <v>-4.4</v>
      </c>
      <c r="I38" s="7"/>
      <c r="J38" s="15"/>
      <c r="K38" s="15"/>
      <c r="L38" s="15"/>
      <c r="M38" s="15"/>
      <c r="N38" s="15"/>
      <c r="O38" s="10"/>
      <c r="P38" s="10"/>
      <c r="R38" s="9"/>
      <c r="S38" s="9"/>
      <c r="T38" s="9"/>
      <c r="U38" s="9"/>
    </row>
    <row r="39" spans="3:21" ht="12.75">
      <c r="C39" s="7">
        <v>2015</v>
      </c>
      <c r="D39" s="9"/>
      <c r="E39" s="9">
        <v>1.7</v>
      </c>
      <c r="F39" s="9">
        <v>0.5</v>
      </c>
      <c r="G39" s="9">
        <v>0.1</v>
      </c>
      <c r="H39" s="9">
        <v>-0.8</v>
      </c>
      <c r="I39" s="7"/>
      <c r="J39" s="15"/>
      <c r="K39" s="15"/>
      <c r="L39" s="15"/>
      <c r="M39" s="15"/>
      <c r="N39" s="15"/>
      <c r="O39" s="10"/>
      <c r="P39" s="10"/>
      <c r="R39" s="9"/>
      <c r="S39" s="9"/>
      <c r="T39" s="9"/>
      <c r="U39" s="9"/>
    </row>
    <row r="40" spans="3:16" ht="12.75">
      <c r="C40" s="19"/>
      <c r="D40" s="10"/>
      <c r="E40" s="10"/>
      <c r="H40" s="7"/>
      <c r="I40" s="7"/>
      <c r="J40" s="7"/>
      <c r="K40" s="7"/>
      <c r="L40" s="7"/>
      <c r="N40" s="10"/>
      <c r="O40" s="10"/>
      <c r="P40" s="10"/>
    </row>
    <row r="41" spans="3:16" ht="12.75">
      <c r="C41" s="19"/>
      <c r="D41" s="10"/>
      <c r="E41" s="10"/>
      <c r="H41" s="7"/>
      <c r="I41" s="7"/>
      <c r="J41" s="7"/>
      <c r="K41" s="7"/>
      <c r="L41" s="7"/>
      <c r="N41" s="10"/>
      <c r="O41" s="10"/>
      <c r="P41" s="10"/>
    </row>
    <row r="42" spans="3:16" ht="12.75">
      <c r="C42" s="19"/>
      <c r="D42" s="10"/>
      <c r="E42" s="10"/>
      <c r="H42" s="7"/>
      <c r="I42" s="7"/>
      <c r="J42" s="7"/>
      <c r="K42" s="7"/>
      <c r="L42" s="7"/>
      <c r="N42" s="10"/>
      <c r="O42" s="10"/>
      <c r="P42" s="10"/>
    </row>
    <row r="43" spans="3:16" ht="12.75">
      <c r="C43" s="19"/>
      <c r="D43" s="10"/>
      <c r="E43" s="10"/>
      <c r="H43" s="7"/>
      <c r="I43" s="7"/>
      <c r="J43" s="7"/>
      <c r="K43" s="7"/>
      <c r="L43" s="7"/>
      <c r="N43" s="10"/>
      <c r="O43" s="10"/>
      <c r="P43" s="10"/>
    </row>
    <row r="44" spans="3:16" ht="12.75">
      <c r="C44" s="19"/>
      <c r="D44" s="10"/>
      <c r="E44" s="10"/>
      <c r="H44" s="7"/>
      <c r="I44" s="7"/>
      <c r="J44" s="7"/>
      <c r="K44" s="7"/>
      <c r="L44" s="7"/>
      <c r="N44" s="10"/>
      <c r="O44" s="10"/>
      <c r="P44" s="10"/>
    </row>
    <row r="45" spans="3:16" ht="12.75">
      <c r="C45" s="19"/>
      <c r="D45" s="10"/>
      <c r="E45" s="10"/>
      <c r="H45" s="7"/>
      <c r="I45" s="7"/>
      <c r="J45" s="7"/>
      <c r="K45" s="7"/>
      <c r="L45" s="7"/>
      <c r="N45" s="10"/>
      <c r="O45" s="10"/>
      <c r="P45" s="10"/>
    </row>
    <row r="46" spans="3:16" ht="12.75">
      <c r="C46" s="19"/>
      <c r="D46" s="10"/>
      <c r="E46" s="10"/>
      <c r="H46" s="7"/>
      <c r="I46" s="7"/>
      <c r="J46" s="7"/>
      <c r="K46" s="7"/>
      <c r="L46" s="7"/>
      <c r="N46" s="10"/>
      <c r="O46" s="10"/>
      <c r="P46" s="10"/>
    </row>
    <row r="47" spans="3:16" ht="12.75">
      <c r="C47" s="19"/>
      <c r="D47" s="10"/>
      <c r="E47" s="10"/>
      <c r="H47" s="7"/>
      <c r="I47" s="7"/>
      <c r="J47" s="7"/>
      <c r="K47" s="7"/>
      <c r="L47" s="7"/>
      <c r="N47" s="10"/>
      <c r="O47" s="10"/>
      <c r="P47" s="10"/>
    </row>
    <row r="48" spans="5:16" ht="12.75">
      <c r="E48" s="19"/>
      <c r="F48" s="7"/>
      <c r="G48" s="7"/>
      <c r="H48" s="7"/>
      <c r="I48" s="7"/>
      <c r="J48" s="7"/>
      <c r="K48" s="7"/>
      <c r="L48" s="7"/>
      <c r="N48" s="10"/>
      <c r="O48" s="10"/>
      <c r="P48" s="10"/>
    </row>
    <row r="49" spans="5:19" ht="12.75">
      <c r="E49" s="19"/>
      <c r="F49" s="7"/>
      <c r="G49" s="7"/>
      <c r="H49" s="7"/>
      <c r="I49" s="7"/>
      <c r="J49" s="7"/>
      <c r="K49" s="7"/>
      <c r="L49" s="7"/>
      <c r="N49" s="10"/>
      <c r="O49" s="10"/>
      <c r="P49" s="10"/>
      <c r="Q49" s="10"/>
      <c r="R49" s="10"/>
      <c r="S49" s="10"/>
    </row>
    <row r="50" spans="5:19" ht="12.75">
      <c r="E50" s="19"/>
      <c r="F50" s="7"/>
      <c r="G50" s="7"/>
      <c r="H50" s="7"/>
      <c r="I50" s="7"/>
      <c r="J50" s="7"/>
      <c r="K50" s="7"/>
      <c r="L50" s="7"/>
      <c r="N50" s="10"/>
      <c r="O50" s="10"/>
      <c r="P50" s="10"/>
      <c r="Q50" s="10"/>
      <c r="R50" s="10"/>
      <c r="S50" s="10"/>
    </row>
    <row r="51" spans="5:19" ht="12.75">
      <c r="E51" s="19"/>
      <c r="F51" s="7"/>
      <c r="G51" s="7"/>
      <c r="H51" s="7"/>
      <c r="I51" s="7"/>
      <c r="J51" s="7"/>
      <c r="K51" s="7"/>
      <c r="L51" s="7"/>
      <c r="N51" s="10"/>
      <c r="O51" s="10"/>
      <c r="P51" s="10"/>
      <c r="Q51" s="10"/>
      <c r="R51" s="10"/>
      <c r="S51" s="10"/>
    </row>
    <row r="52" spans="5:19" ht="12.75">
      <c r="E52" s="19"/>
      <c r="F52" s="7"/>
      <c r="G52" s="7"/>
      <c r="H52" s="7"/>
      <c r="I52" s="7"/>
      <c r="J52" s="7"/>
      <c r="K52" s="7"/>
      <c r="L52" s="7"/>
      <c r="N52" s="10"/>
      <c r="O52" s="10"/>
      <c r="P52" s="10"/>
      <c r="Q52" s="10"/>
      <c r="R52" s="10"/>
      <c r="S52" s="10"/>
    </row>
    <row r="53" spans="5:19" ht="12.75">
      <c r="E53" s="19"/>
      <c r="F53" s="7"/>
      <c r="G53" s="7"/>
      <c r="H53" s="7"/>
      <c r="I53" s="7"/>
      <c r="J53" s="7"/>
      <c r="K53" s="7"/>
      <c r="L53" s="7"/>
      <c r="N53" s="10"/>
      <c r="O53" s="10"/>
      <c r="P53" s="10"/>
      <c r="Q53" s="10"/>
      <c r="R53" s="10"/>
      <c r="S53" s="10"/>
    </row>
    <row r="54" spans="5:19" ht="12.75">
      <c r="E54" s="19"/>
      <c r="F54" s="7"/>
      <c r="G54" s="7"/>
      <c r="H54" s="7"/>
      <c r="I54" s="7"/>
      <c r="J54" s="7"/>
      <c r="K54" s="7"/>
      <c r="L54" s="7"/>
      <c r="N54" s="10"/>
      <c r="O54" s="10"/>
      <c r="P54" s="10"/>
      <c r="Q54" s="10"/>
      <c r="R54" s="10"/>
      <c r="S54" s="10"/>
    </row>
    <row r="55" spans="5:19" ht="12.75">
      <c r="E55" s="19"/>
      <c r="F55" s="7"/>
      <c r="G55" s="7"/>
      <c r="H55" s="7"/>
      <c r="I55" s="7"/>
      <c r="J55" s="7"/>
      <c r="K55" s="7"/>
      <c r="L55" s="7"/>
      <c r="N55" s="10"/>
      <c r="O55" s="10"/>
      <c r="P55" s="10"/>
      <c r="Q55" s="10"/>
      <c r="R55" s="10"/>
      <c r="S55" s="10"/>
    </row>
    <row r="56" spans="5:19" ht="12.75">
      <c r="E56" s="19"/>
      <c r="F56" s="7"/>
      <c r="G56" s="7"/>
      <c r="H56" s="7"/>
      <c r="I56" s="7"/>
      <c r="J56" s="7"/>
      <c r="K56" s="7"/>
      <c r="L56" s="7"/>
      <c r="N56" s="10"/>
      <c r="O56" s="10"/>
      <c r="P56" s="10"/>
      <c r="Q56" s="10"/>
      <c r="R56" s="10"/>
      <c r="S56" s="10"/>
    </row>
    <row r="57" spans="5:19" ht="12.75">
      <c r="E57" s="19"/>
      <c r="F57" s="7"/>
      <c r="G57" s="7"/>
      <c r="H57" s="7"/>
      <c r="I57" s="7"/>
      <c r="J57" s="7"/>
      <c r="K57" s="7"/>
      <c r="L57" s="7"/>
      <c r="N57" s="10"/>
      <c r="O57" s="10"/>
      <c r="P57" s="10"/>
      <c r="Q57" s="10"/>
      <c r="R57" s="10"/>
      <c r="S57" s="10"/>
    </row>
    <row r="58" spans="5:19" ht="12.75">
      <c r="E58" s="19"/>
      <c r="F58" s="7"/>
      <c r="G58" s="7"/>
      <c r="H58" s="7"/>
      <c r="I58" s="7"/>
      <c r="J58" s="7"/>
      <c r="K58" s="7"/>
      <c r="L58" s="7"/>
      <c r="N58" s="10"/>
      <c r="O58" s="10"/>
      <c r="P58" s="10"/>
      <c r="Q58" s="10"/>
      <c r="R58" s="10"/>
      <c r="S58" s="10"/>
    </row>
    <row r="59" spans="5:19" ht="12.75">
      <c r="E59" s="19"/>
      <c r="F59" s="7"/>
      <c r="G59" s="7"/>
      <c r="H59" s="7"/>
      <c r="I59" s="7"/>
      <c r="J59" s="7"/>
      <c r="K59" s="7"/>
      <c r="L59" s="7"/>
      <c r="N59" s="10"/>
      <c r="O59" s="10"/>
      <c r="P59" s="10"/>
      <c r="Q59" s="10"/>
      <c r="R59" s="10"/>
      <c r="S59" s="10"/>
    </row>
    <row r="60" spans="5:19" ht="12.75">
      <c r="E60" s="19"/>
      <c r="F60" s="7"/>
      <c r="G60" s="7"/>
      <c r="H60" s="7"/>
      <c r="I60" s="7"/>
      <c r="J60" s="7"/>
      <c r="K60" s="7"/>
      <c r="L60" s="7"/>
      <c r="N60" s="10"/>
      <c r="O60" s="10"/>
      <c r="P60" s="10"/>
      <c r="Q60" s="10"/>
      <c r="R60" s="10"/>
      <c r="S60" s="10"/>
    </row>
    <row r="61" spans="5:19" ht="12.75">
      <c r="E61" s="19"/>
      <c r="F61" s="7"/>
      <c r="G61" s="7"/>
      <c r="H61" s="7"/>
      <c r="I61" s="7"/>
      <c r="J61" s="7"/>
      <c r="K61" s="7"/>
      <c r="L61" s="7"/>
      <c r="N61" s="10"/>
      <c r="O61" s="10"/>
      <c r="P61" s="10"/>
      <c r="Q61" s="10"/>
      <c r="R61" s="10"/>
      <c r="S61" s="10"/>
    </row>
    <row r="62" spans="5:19" ht="12.75">
      <c r="E62" s="19"/>
      <c r="F62" s="7"/>
      <c r="G62" s="7"/>
      <c r="H62" s="7"/>
      <c r="I62" s="7"/>
      <c r="J62" s="7"/>
      <c r="K62" s="7"/>
      <c r="L62" s="7"/>
      <c r="N62" s="10"/>
      <c r="O62" s="10"/>
      <c r="P62" s="10"/>
      <c r="Q62" s="10"/>
      <c r="R62" s="10"/>
      <c r="S62" s="10"/>
    </row>
    <row r="63" spans="5:19" ht="12.75">
      <c r="E63" s="19"/>
      <c r="F63" s="7"/>
      <c r="G63" s="7"/>
      <c r="H63" s="7"/>
      <c r="I63" s="7"/>
      <c r="J63" s="7"/>
      <c r="K63" s="7"/>
      <c r="L63" s="7"/>
      <c r="N63" s="10"/>
      <c r="O63" s="10"/>
      <c r="P63" s="10"/>
      <c r="Q63" s="10"/>
      <c r="R63" s="10"/>
      <c r="S63" s="10"/>
    </row>
    <row r="64" spans="5:19" ht="12.75">
      <c r="E64" s="19"/>
      <c r="F64" s="7"/>
      <c r="G64" s="7"/>
      <c r="H64" s="7"/>
      <c r="I64" s="7"/>
      <c r="J64" s="7"/>
      <c r="K64" s="7"/>
      <c r="L64" s="7"/>
      <c r="N64" s="10"/>
      <c r="O64" s="10"/>
      <c r="P64" s="10"/>
      <c r="Q64" s="10"/>
      <c r="R64" s="10"/>
      <c r="S64" s="10"/>
    </row>
    <row r="65" spans="5:19" ht="12.75">
      <c r="E65" s="19"/>
      <c r="F65" s="7"/>
      <c r="G65" s="7"/>
      <c r="H65" s="7"/>
      <c r="I65" s="7"/>
      <c r="J65" s="7"/>
      <c r="K65" s="7"/>
      <c r="L65" s="7"/>
      <c r="N65" s="10"/>
      <c r="O65" s="10"/>
      <c r="P65" s="10"/>
      <c r="Q65" s="10"/>
      <c r="R65" s="10"/>
      <c r="S65" s="10"/>
    </row>
    <row r="66" spans="5:19" ht="12.75">
      <c r="E66" s="19"/>
      <c r="F66" s="7"/>
      <c r="G66" s="7"/>
      <c r="H66" s="7"/>
      <c r="I66" s="7"/>
      <c r="J66" s="7"/>
      <c r="K66" s="7"/>
      <c r="L66" s="7"/>
      <c r="N66" s="10"/>
      <c r="O66" s="10"/>
      <c r="P66" s="10"/>
      <c r="Q66" s="10"/>
      <c r="R66" s="10"/>
      <c r="S66" s="10"/>
    </row>
    <row r="67" spans="5:19" ht="12.75">
      <c r="E67" s="19"/>
      <c r="F67" s="7"/>
      <c r="G67" s="7"/>
      <c r="H67" s="7"/>
      <c r="I67" s="7"/>
      <c r="J67" s="7"/>
      <c r="K67" s="7"/>
      <c r="L67" s="7"/>
      <c r="N67" s="10"/>
      <c r="O67" s="10"/>
      <c r="P67" s="10"/>
      <c r="Q67" s="10"/>
      <c r="R67" s="10"/>
      <c r="S67" s="10"/>
    </row>
    <row r="68" spans="5:19" ht="12.75">
      <c r="E68" s="19"/>
      <c r="F68" s="7"/>
      <c r="G68" s="7"/>
      <c r="H68" s="7"/>
      <c r="I68" s="7"/>
      <c r="J68" s="7"/>
      <c r="K68" s="7"/>
      <c r="L68" s="7"/>
      <c r="N68" s="10"/>
      <c r="O68" s="10"/>
      <c r="P68" s="10"/>
      <c r="Q68" s="10"/>
      <c r="R68" s="10"/>
      <c r="S68" s="10"/>
    </row>
    <row r="69" spans="5:19" ht="12.75">
      <c r="E69" s="19"/>
      <c r="F69" s="7"/>
      <c r="G69" s="7"/>
      <c r="H69" s="7"/>
      <c r="I69" s="7"/>
      <c r="J69" s="7"/>
      <c r="K69" s="7"/>
      <c r="L69" s="7"/>
      <c r="N69" s="10"/>
      <c r="O69" s="10"/>
      <c r="P69" s="10"/>
      <c r="Q69" s="10"/>
      <c r="R69" s="10"/>
      <c r="S69" s="10"/>
    </row>
    <row r="70" spans="5:19" ht="12.75">
      <c r="E70" s="19"/>
      <c r="F70" s="7"/>
      <c r="G70" s="7"/>
      <c r="H70" s="7"/>
      <c r="I70" s="7"/>
      <c r="J70" s="7"/>
      <c r="K70" s="7"/>
      <c r="L70" s="7"/>
      <c r="N70" s="10"/>
      <c r="O70" s="10"/>
      <c r="P70" s="10"/>
      <c r="Q70" s="10"/>
      <c r="R70" s="10"/>
      <c r="S70" s="10"/>
    </row>
    <row r="71" spans="5:19" ht="12.75">
      <c r="E71" s="19"/>
      <c r="F71" s="7"/>
      <c r="G71" s="7"/>
      <c r="H71" s="7"/>
      <c r="I71" s="7"/>
      <c r="J71" s="7"/>
      <c r="K71" s="7"/>
      <c r="L71" s="7"/>
      <c r="N71" s="10"/>
      <c r="O71" s="10"/>
      <c r="P71" s="10"/>
      <c r="Q71" s="10"/>
      <c r="R71" s="10"/>
      <c r="S71" s="10"/>
    </row>
    <row r="72" spans="5:19" ht="12.75">
      <c r="E72" s="19"/>
      <c r="F72" s="7"/>
      <c r="G72" s="7"/>
      <c r="H72" s="7"/>
      <c r="I72" s="7"/>
      <c r="J72" s="7"/>
      <c r="K72" s="7"/>
      <c r="L72" s="7"/>
      <c r="N72" s="10"/>
      <c r="O72" s="10"/>
      <c r="P72" s="10"/>
      <c r="Q72" s="10"/>
      <c r="R72" s="10"/>
      <c r="S72" s="10"/>
    </row>
    <row r="73" spans="5:19" ht="12.75">
      <c r="E73" s="19"/>
      <c r="F73" s="7"/>
      <c r="G73" s="7"/>
      <c r="H73" s="7"/>
      <c r="I73" s="7"/>
      <c r="J73" s="7"/>
      <c r="K73" s="7"/>
      <c r="L73" s="7"/>
      <c r="N73" s="10"/>
      <c r="O73" s="10"/>
      <c r="P73" s="10"/>
      <c r="Q73" s="10"/>
      <c r="R73" s="10"/>
      <c r="S73" s="10"/>
    </row>
    <row r="74" spans="5:19" ht="12.75">
      <c r="E74" s="19"/>
      <c r="F74" s="7"/>
      <c r="G74" s="7"/>
      <c r="H74" s="7"/>
      <c r="I74" s="7"/>
      <c r="J74" s="7"/>
      <c r="K74" s="7"/>
      <c r="L74" s="7"/>
      <c r="N74" s="10"/>
      <c r="O74" s="10"/>
      <c r="P74" s="10"/>
      <c r="Q74" s="10"/>
      <c r="R74" s="10"/>
      <c r="S74" s="10"/>
    </row>
    <row r="75" spans="5:19" ht="12.75">
      <c r="E75" s="19"/>
      <c r="F75" s="7"/>
      <c r="G75" s="7"/>
      <c r="H75" s="7"/>
      <c r="I75" s="7"/>
      <c r="J75" s="7"/>
      <c r="K75" s="7"/>
      <c r="L75" s="7"/>
      <c r="N75" s="10"/>
      <c r="O75" s="10"/>
      <c r="P75" s="10"/>
      <c r="Q75" s="10"/>
      <c r="R75" s="10"/>
      <c r="S75" s="10"/>
    </row>
    <row r="76" spans="5:19" ht="12.75">
      <c r="E76" s="19"/>
      <c r="F76" s="7"/>
      <c r="G76" s="7"/>
      <c r="H76" s="7"/>
      <c r="I76" s="7"/>
      <c r="J76" s="7"/>
      <c r="K76" s="7"/>
      <c r="L76" s="7"/>
      <c r="N76" s="10"/>
      <c r="O76" s="10"/>
      <c r="P76" s="10"/>
      <c r="Q76" s="10"/>
      <c r="R76" s="10"/>
      <c r="S76" s="10"/>
    </row>
    <row r="77" spans="5:19" ht="12.75">
      <c r="E77" s="19"/>
      <c r="F77" s="7"/>
      <c r="G77" s="7"/>
      <c r="H77" s="7"/>
      <c r="I77" s="7"/>
      <c r="J77" s="7"/>
      <c r="K77" s="7"/>
      <c r="L77" s="7"/>
      <c r="N77" s="10"/>
      <c r="O77" s="10"/>
      <c r="P77" s="10"/>
      <c r="Q77" s="10"/>
      <c r="R77" s="10"/>
      <c r="S77" s="10"/>
    </row>
    <row r="78" spans="5:19" ht="12.75">
      <c r="E78" s="19"/>
      <c r="F78" s="7"/>
      <c r="G78" s="7"/>
      <c r="H78" s="7"/>
      <c r="I78" s="7"/>
      <c r="J78" s="7"/>
      <c r="K78" s="7"/>
      <c r="L78" s="7"/>
      <c r="N78" s="10"/>
      <c r="O78" s="10"/>
      <c r="P78" s="10"/>
      <c r="Q78" s="10"/>
      <c r="R78" s="10"/>
      <c r="S78" s="10"/>
    </row>
    <row r="79" spans="5:19" ht="12.75">
      <c r="E79" s="19"/>
      <c r="F79" s="7"/>
      <c r="G79" s="7"/>
      <c r="H79" s="7"/>
      <c r="I79" s="7"/>
      <c r="J79" s="7"/>
      <c r="K79" s="7"/>
      <c r="L79" s="7"/>
      <c r="N79" s="10"/>
      <c r="O79" s="10"/>
      <c r="P79" s="10"/>
      <c r="Q79" s="10"/>
      <c r="R79" s="10"/>
      <c r="S79" s="10"/>
    </row>
    <row r="80" spans="5:19" ht="12.75">
      <c r="E80" s="19"/>
      <c r="F80" s="7"/>
      <c r="G80" s="7"/>
      <c r="H80" s="7"/>
      <c r="I80" s="7"/>
      <c r="J80" s="7"/>
      <c r="K80" s="7"/>
      <c r="L80" s="7"/>
      <c r="N80" s="10"/>
      <c r="O80" s="10"/>
      <c r="P80" s="10"/>
      <c r="Q80" s="10"/>
      <c r="R80" s="10"/>
      <c r="S80" s="10"/>
    </row>
    <row r="81" spans="5:19" ht="12.75">
      <c r="E81" s="19"/>
      <c r="F81" s="7"/>
      <c r="G81" s="7"/>
      <c r="H81" s="7"/>
      <c r="I81" s="7"/>
      <c r="J81" s="7"/>
      <c r="K81" s="7"/>
      <c r="L81" s="7"/>
      <c r="N81" s="10"/>
      <c r="O81" s="10"/>
      <c r="P81" s="10"/>
      <c r="Q81" s="10"/>
      <c r="R81" s="10"/>
      <c r="S81" s="10"/>
    </row>
    <row r="82" spans="5:19" ht="12.75">
      <c r="E82" s="19"/>
      <c r="F82" s="7"/>
      <c r="G82" s="7"/>
      <c r="H82" s="7"/>
      <c r="I82" s="7"/>
      <c r="J82" s="7"/>
      <c r="K82" s="7"/>
      <c r="L82" s="7"/>
      <c r="N82" s="10"/>
      <c r="O82" s="10"/>
      <c r="P82" s="10"/>
      <c r="Q82" s="10"/>
      <c r="R82" s="10"/>
      <c r="S82" s="10"/>
    </row>
    <row r="83" spans="5:19" ht="12.75">
      <c r="E83" s="19"/>
      <c r="F83" s="7"/>
      <c r="G83" s="7"/>
      <c r="H83" s="7"/>
      <c r="I83" s="7"/>
      <c r="J83" s="7"/>
      <c r="K83" s="7"/>
      <c r="L83" s="7"/>
      <c r="N83" s="10"/>
      <c r="O83" s="10"/>
      <c r="P83" s="10"/>
      <c r="Q83" s="10"/>
      <c r="R83" s="10"/>
      <c r="S83" s="10"/>
    </row>
    <row r="84" spans="5:19" ht="12.75">
      <c r="E84" s="19"/>
      <c r="F84" s="7"/>
      <c r="G84" s="7"/>
      <c r="H84" s="7"/>
      <c r="I84" s="7"/>
      <c r="J84" s="7"/>
      <c r="K84" s="7"/>
      <c r="L84" s="7"/>
      <c r="N84" s="10"/>
      <c r="O84" s="10"/>
      <c r="P84" s="10"/>
      <c r="Q84" s="10"/>
      <c r="R84" s="10"/>
      <c r="S84" s="10"/>
    </row>
    <row r="85" spans="5:19" ht="12.75">
      <c r="E85" s="19"/>
      <c r="F85" s="7"/>
      <c r="G85" s="7"/>
      <c r="H85" s="7"/>
      <c r="I85" s="7"/>
      <c r="J85" s="7"/>
      <c r="K85" s="7"/>
      <c r="L85" s="7"/>
      <c r="N85" s="10"/>
      <c r="O85" s="10"/>
      <c r="P85" s="10"/>
      <c r="Q85" s="10"/>
      <c r="R85" s="10"/>
      <c r="S85" s="10"/>
    </row>
    <row r="86" spans="5:19" ht="12.75">
      <c r="E86" s="19"/>
      <c r="F86" s="7"/>
      <c r="G86" s="7"/>
      <c r="H86" s="7"/>
      <c r="I86" s="7"/>
      <c r="J86" s="7"/>
      <c r="K86" s="7"/>
      <c r="L86" s="7"/>
      <c r="N86" s="10"/>
      <c r="O86" s="10"/>
      <c r="P86" s="10"/>
      <c r="Q86" s="10"/>
      <c r="R86" s="10"/>
      <c r="S86" s="10"/>
    </row>
    <row r="87" spans="5:12" ht="12.75">
      <c r="E87" s="19"/>
      <c r="F87" s="7"/>
      <c r="G87" s="7"/>
      <c r="H87" s="7"/>
      <c r="I87" s="7"/>
      <c r="J87" s="7"/>
      <c r="K87" s="7"/>
      <c r="L87" s="7"/>
    </row>
  </sheetData>
  <sheetProtection/>
  <mergeCells count="2">
    <mergeCell ref="C1:I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9"/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9.8515625" style="0" customWidth="1"/>
    <col min="4" max="8" width="11.57421875" style="0" customWidth="1"/>
  </cols>
  <sheetData>
    <row r="1" spans="3:7" ht="20.25">
      <c r="C1" s="98" t="s">
        <v>8</v>
      </c>
      <c r="D1" s="98"/>
      <c r="E1" s="98"/>
      <c r="F1" s="98"/>
      <c r="G1" s="98"/>
    </row>
    <row r="2" spans="1:18" s="3" customFormat="1" ht="15.75">
      <c r="A2" s="44" t="s">
        <v>5</v>
      </c>
      <c r="B2" s="45" t="str">
        <f>Figuroversigt!A11</f>
        <v>3-2</v>
      </c>
      <c r="C2" s="96" t="str">
        <f>Figuroversigt!B11</f>
        <v>Årlige nedskrivningsprocenter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8" ht="12.75">
      <c r="D5" t="s">
        <v>51</v>
      </c>
      <c r="E5" t="s">
        <v>52</v>
      </c>
      <c r="F5" s="10" t="s">
        <v>53</v>
      </c>
      <c r="G5" t="s">
        <v>54</v>
      </c>
      <c r="H5" t="s">
        <v>55</v>
      </c>
    </row>
    <row r="6" spans="3:17" ht="12.75">
      <c r="C6">
        <v>1982</v>
      </c>
      <c r="D6" s="2">
        <v>2.4</v>
      </c>
      <c r="E6" s="2"/>
      <c r="F6" s="2"/>
      <c r="G6" s="2"/>
      <c r="H6" s="2"/>
      <c r="Q6" s="2"/>
    </row>
    <row r="7" spans="3:17" ht="12.75">
      <c r="C7">
        <v>1983</v>
      </c>
      <c r="D7" s="2">
        <v>2</v>
      </c>
      <c r="E7" s="2"/>
      <c r="F7" s="2"/>
      <c r="G7" s="2"/>
      <c r="H7" s="2"/>
      <c r="Q7" s="2"/>
    </row>
    <row r="8" spans="3:17" ht="12.75">
      <c r="C8">
        <v>1984</v>
      </c>
      <c r="D8" s="2">
        <v>1.1</v>
      </c>
      <c r="E8" s="2"/>
      <c r="F8" s="2"/>
      <c r="G8" s="2"/>
      <c r="H8" s="2"/>
      <c r="Q8" s="2"/>
    </row>
    <row r="9" spans="3:17" ht="12.75">
      <c r="C9">
        <v>1985</v>
      </c>
      <c r="D9" s="2">
        <v>1.1</v>
      </c>
      <c r="E9" s="2"/>
      <c r="F9" s="2"/>
      <c r="G9" s="2"/>
      <c r="H9" s="2"/>
      <c r="Q9" s="2"/>
    </row>
    <row r="10" spans="3:17" ht="12.75">
      <c r="C10">
        <v>1986</v>
      </c>
      <c r="D10" s="2">
        <v>0.5</v>
      </c>
      <c r="E10" s="2"/>
      <c r="F10" s="2"/>
      <c r="G10" s="2"/>
      <c r="H10" s="2"/>
      <c r="Q10" s="2"/>
    </row>
    <row r="11" spans="3:17" ht="12.75">
      <c r="C11">
        <v>1987</v>
      </c>
      <c r="D11" s="2">
        <v>0.9</v>
      </c>
      <c r="E11" s="2"/>
      <c r="F11" s="2"/>
      <c r="G11" s="2"/>
      <c r="H11" s="2"/>
      <c r="Q11" s="2"/>
    </row>
    <row r="12" spans="3:17" ht="12.75">
      <c r="C12">
        <v>1988</v>
      </c>
      <c r="D12" s="2">
        <v>1.5</v>
      </c>
      <c r="E12" s="2"/>
      <c r="F12" s="2"/>
      <c r="G12" s="2"/>
      <c r="H12" s="2"/>
      <c r="Q12" s="2"/>
    </row>
    <row r="13" spans="3:17" ht="12.75">
      <c r="C13">
        <v>1989</v>
      </c>
      <c r="D13" s="2">
        <v>1.3</v>
      </c>
      <c r="E13" s="2"/>
      <c r="F13" s="2"/>
      <c r="G13" s="2"/>
      <c r="H13" s="2"/>
      <c r="Q13" s="2"/>
    </row>
    <row r="14" spans="3:17" ht="12.75">
      <c r="C14">
        <v>1990</v>
      </c>
      <c r="D14" s="2">
        <v>1.8</v>
      </c>
      <c r="E14" s="2"/>
      <c r="F14" s="2"/>
      <c r="G14" s="2"/>
      <c r="H14" s="2"/>
      <c r="Q14" s="2"/>
    </row>
    <row r="15" spans="3:17" ht="12.75">
      <c r="C15">
        <v>1991</v>
      </c>
      <c r="D15" s="2">
        <v>2.1</v>
      </c>
      <c r="E15" s="2"/>
      <c r="F15" s="2"/>
      <c r="G15" s="2"/>
      <c r="H15" s="2"/>
      <c r="Q15" s="2"/>
    </row>
    <row r="16" spans="3:17" ht="12.75">
      <c r="C16">
        <v>1992</v>
      </c>
      <c r="D16" s="2">
        <v>2.5</v>
      </c>
      <c r="E16" s="2"/>
      <c r="F16" s="2"/>
      <c r="G16" s="2"/>
      <c r="H16" s="2"/>
      <c r="Q16" s="2"/>
    </row>
    <row r="17" spans="3:17" ht="12.75">
      <c r="C17">
        <v>1993</v>
      </c>
      <c r="D17" s="2">
        <v>2.5</v>
      </c>
      <c r="E17" s="2"/>
      <c r="F17" s="2"/>
      <c r="G17" s="2"/>
      <c r="H17" s="2"/>
      <c r="Q17" s="2"/>
    </row>
    <row r="18" spans="3:17" ht="12.75">
      <c r="C18">
        <v>1994</v>
      </c>
      <c r="D18" s="2">
        <v>1.3</v>
      </c>
      <c r="E18" s="2"/>
      <c r="F18" s="2"/>
      <c r="G18" s="2"/>
      <c r="H18" s="2"/>
      <c r="Q18" s="2"/>
    </row>
    <row r="19" spans="3:17" ht="12.75">
      <c r="C19">
        <v>1995</v>
      </c>
      <c r="D19" s="2">
        <v>0.9</v>
      </c>
      <c r="E19" s="2"/>
      <c r="F19" s="2"/>
      <c r="G19" s="2"/>
      <c r="H19" s="2"/>
      <c r="Q19" s="2"/>
    </row>
    <row r="20" spans="3:17" ht="12.75">
      <c r="C20">
        <v>1996</v>
      </c>
      <c r="D20" s="2">
        <v>0.5</v>
      </c>
      <c r="E20" s="2"/>
      <c r="F20" s="2"/>
      <c r="G20" s="2"/>
      <c r="H20" s="2"/>
      <c r="Q20" s="2"/>
    </row>
    <row r="21" spans="3:17" ht="12.75">
      <c r="C21">
        <v>1997</v>
      </c>
      <c r="D21" s="2">
        <v>0.3</v>
      </c>
      <c r="E21" s="2"/>
      <c r="F21" s="2"/>
      <c r="G21" s="2"/>
      <c r="H21" s="2"/>
      <c r="Q21" s="2"/>
    </row>
    <row r="22" spans="3:17" ht="12.75">
      <c r="C22">
        <v>1998</v>
      </c>
      <c r="D22" s="2">
        <v>0.3</v>
      </c>
      <c r="E22" s="2"/>
      <c r="F22" s="2"/>
      <c r="G22" s="2"/>
      <c r="H22" s="2"/>
      <c r="Q22" s="2"/>
    </row>
    <row r="23" spans="3:17" ht="12.75">
      <c r="C23">
        <v>1999</v>
      </c>
      <c r="D23" s="2">
        <v>0.3</v>
      </c>
      <c r="E23" s="2"/>
      <c r="F23" s="2"/>
      <c r="G23" s="2"/>
      <c r="H23" s="2"/>
      <c r="Q23" s="2"/>
    </row>
    <row r="24" spans="3:17" ht="12.75">
      <c r="C24">
        <v>2000</v>
      </c>
      <c r="D24" s="2">
        <v>0.3</v>
      </c>
      <c r="E24" s="2"/>
      <c r="F24" s="2"/>
      <c r="G24" s="2"/>
      <c r="H24" s="2"/>
      <c r="Q24" s="2"/>
    </row>
    <row r="25" spans="3:17" ht="12.75">
      <c r="C25">
        <v>2001</v>
      </c>
      <c r="D25" s="2">
        <v>0.4</v>
      </c>
      <c r="E25" s="2"/>
      <c r="F25" s="2"/>
      <c r="G25" s="2"/>
      <c r="H25" s="2"/>
      <c r="Q25" s="2"/>
    </row>
    <row r="26" spans="3:17" ht="12.75">
      <c r="C26">
        <v>2002</v>
      </c>
      <c r="D26" s="2">
        <v>0.3</v>
      </c>
      <c r="E26" s="2"/>
      <c r="F26" s="2"/>
      <c r="G26" s="2"/>
      <c r="H26" s="2"/>
      <c r="Q26" s="2"/>
    </row>
    <row r="27" spans="3:17" ht="12.75">
      <c r="C27">
        <v>2003</v>
      </c>
      <c r="D27" s="2">
        <v>0.4</v>
      </c>
      <c r="E27" s="2"/>
      <c r="F27" s="2"/>
      <c r="G27" s="2"/>
      <c r="H27" s="2"/>
      <c r="Q27" s="2"/>
    </row>
    <row r="28" spans="3:17" ht="12.75">
      <c r="C28">
        <v>2004</v>
      </c>
      <c r="D28" s="2">
        <v>0.1</v>
      </c>
      <c r="E28" s="2"/>
      <c r="F28" s="2"/>
      <c r="G28" s="2"/>
      <c r="H28" s="2"/>
      <c r="Q28" s="2"/>
    </row>
    <row r="29" spans="3:17" ht="12.75">
      <c r="C29">
        <v>2005</v>
      </c>
      <c r="D29" s="2">
        <v>-0.1</v>
      </c>
      <c r="E29" s="2"/>
      <c r="F29" s="2"/>
      <c r="G29" s="2"/>
      <c r="H29" s="2"/>
      <c r="Q29" s="2"/>
    </row>
    <row r="30" spans="3:17" ht="12.75">
      <c r="C30">
        <v>2006</v>
      </c>
      <c r="D30" s="2">
        <v>-0.1</v>
      </c>
      <c r="E30" s="2"/>
      <c r="F30" s="2"/>
      <c r="G30" s="2"/>
      <c r="H30" s="2"/>
      <c r="Q30" s="2"/>
    </row>
    <row r="31" spans="3:17" ht="12.75">
      <c r="C31">
        <v>2007</v>
      </c>
      <c r="D31" s="2">
        <v>0</v>
      </c>
      <c r="E31" s="2"/>
      <c r="F31" s="2"/>
      <c r="G31" s="2"/>
      <c r="H31" s="2"/>
      <c r="Q31" s="2"/>
    </row>
    <row r="32" spans="3:17" ht="12.75">
      <c r="C32">
        <v>2008</v>
      </c>
      <c r="D32" s="2">
        <v>1</v>
      </c>
      <c r="E32" s="2"/>
      <c r="F32" s="2"/>
      <c r="G32" s="2"/>
      <c r="H32" s="2"/>
      <c r="Q32" s="2"/>
    </row>
    <row r="33" spans="3:17" ht="12.75">
      <c r="C33">
        <v>2009</v>
      </c>
      <c r="D33" s="2">
        <v>2.2</v>
      </c>
      <c r="E33" s="2"/>
      <c r="F33" s="2"/>
      <c r="G33" s="2"/>
      <c r="H33" s="2"/>
      <c r="Q33" s="2"/>
    </row>
    <row r="34" spans="3:17" ht="12.75">
      <c r="C34">
        <v>2010</v>
      </c>
      <c r="D34" s="2">
        <v>1.4</v>
      </c>
      <c r="E34" s="2"/>
      <c r="F34" s="2"/>
      <c r="G34" s="2"/>
      <c r="H34" s="2"/>
      <c r="Q34" s="2"/>
    </row>
    <row r="35" spans="3:17" ht="12.75">
      <c r="C35">
        <v>2011</v>
      </c>
      <c r="D35" s="2">
        <v>1.1</v>
      </c>
      <c r="E35" s="2"/>
      <c r="F35" s="2"/>
      <c r="G35" s="2"/>
      <c r="H35" s="2"/>
      <c r="Q35" s="2"/>
    </row>
    <row r="36" spans="3:18" ht="12.75">
      <c r="C36">
        <v>2012</v>
      </c>
      <c r="D36" s="2">
        <v>1.2</v>
      </c>
      <c r="E36" s="2">
        <v>1.2</v>
      </c>
      <c r="F36" s="2"/>
      <c r="G36" s="2"/>
      <c r="H36" s="2"/>
      <c r="Q36" s="2"/>
      <c r="R36" s="2"/>
    </row>
    <row r="37" spans="3:21" ht="12.75">
      <c r="C37">
        <v>2013</v>
      </c>
      <c r="D37" s="2"/>
      <c r="E37" s="2">
        <v>0.8</v>
      </c>
      <c r="F37" s="2">
        <v>0.8</v>
      </c>
      <c r="G37" s="2">
        <v>0.8</v>
      </c>
      <c r="H37" s="2">
        <v>0.8</v>
      </c>
      <c r="R37" s="2"/>
      <c r="S37" s="2"/>
      <c r="T37" s="2"/>
      <c r="U37" s="2"/>
    </row>
    <row r="38" spans="3:21" ht="12.75">
      <c r="C38">
        <v>2014</v>
      </c>
      <c r="D38" s="2"/>
      <c r="E38" s="2">
        <v>0.8</v>
      </c>
      <c r="F38" s="2">
        <v>1.4</v>
      </c>
      <c r="G38" s="2">
        <v>1.9</v>
      </c>
      <c r="H38" s="2">
        <v>2.9</v>
      </c>
      <c r="R38" s="2"/>
      <c r="S38" s="2"/>
      <c r="T38" s="2"/>
      <c r="U38" s="2"/>
    </row>
    <row r="39" spans="3:21" ht="12.75">
      <c r="C39">
        <v>2015</v>
      </c>
      <c r="D39" s="2"/>
      <c r="E39" s="2">
        <v>0.7</v>
      </c>
      <c r="F39" s="2">
        <v>1.3</v>
      </c>
      <c r="G39" s="2">
        <v>1.8</v>
      </c>
      <c r="H39" s="2">
        <v>2.9</v>
      </c>
      <c r="R39" s="2"/>
      <c r="S39" s="2"/>
      <c r="T39" s="2"/>
      <c r="U39" s="2"/>
    </row>
    <row r="40" spans="4:7" ht="12.75">
      <c r="D40" s="19"/>
      <c r="E40" s="33"/>
      <c r="F40" s="33"/>
      <c r="G40" s="33"/>
    </row>
    <row r="41" spans="4:7" ht="12.75">
      <c r="D41" s="19"/>
      <c r="E41" s="33"/>
      <c r="F41" s="33"/>
      <c r="G41" s="33"/>
    </row>
    <row r="42" spans="4:7" ht="12.75">
      <c r="D42" s="19"/>
      <c r="E42" s="33"/>
      <c r="F42" s="33"/>
      <c r="G42" s="33"/>
    </row>
    <row r="43" spans="4:7" ht="12.75">
      <c r="D43" s="19"/>
      <c r="E43" s="33"/>
      <c r="F43" s="33"/>
      <c r="G43" s="33"/>
    </row>
    <row r="44" spans="4:7" ht="12.75">
      <c r="D44" s="19"/>
      <c r="E44" s="33"/>
      <c r="F44" s="33"/>
      <c r="G44" s="33"/>
    </row>
    <row r="45" spans="4:7" ht="12.75">
      <c r="D45" s="19"/>
      <c r="E45" s="33"/>
      <c r="F45" s="33"/>
      <c r="G45" s="33"/>
    </row>
    <row r="46" spans="4:7" ht="12.75">
      <c r="D46" s="19"/>
      <c r="E46" s="33"/>
      <c r="F46" s="33"/>
      <c r="G46" s="33"/>
    </row>
  </sheetData>
  <sheetProtection/>
  <mergeCells count="2">
    <mergeCell ref="C1:G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20"/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9.28125" style="0" bestFit="1" customWidth="1"/>
    <col min="5" max="7" width="11.7109375" style="0" customWidth="1"/>
    <col min="8" max="8" width="12.421875" style="0" bestFit="1" customWidth="1"/>
    <col min="9" max="11" width="9.281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>
      <c r="A2" s="44" t="s">
        <v>5</v>
      </c>
      <c r="B2" s="45" t="str">
        <f>Figuroversigt!A12</f>
        <v>3-3</v>
      </c>
      <c r="C2" s="96" t="str">
        <f>Figuroversigt!B12</f>
        <v>Institutternes behov for at styrke kapitalforholdene opdelt på "bløde" og "hårde" kapitalkrav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4:11" ht="12.75">
      <c r="D4" s="7"/>
      <c r="E4" s="7"/>
      <c r="F4" s="7"/>
      <c r="G4" s="7"/>
      <c r="H4" s="7"/>
      <c r="I4" s="7"/>
      <c r="J4" s="7"/>
      <c r="K4" s="7"/>
    </row>
    <row r="5" spans="4:11" ht="12.75">
      <c r="D5" s="7"/>
      <c r="E5" s="34" t="s">
        <v>56</v>
      </c>
      <c r="F5" s="34" t="s">
        <v>57</v>
      </c>
      <c r="G5" s="34" t="s">
        <v>58</v>
      </c>
      <c r="H5" s="34"/>
      <c r="I5" s="34"/>
      <c r="J5" s="34"/>
      <c r="K5" s="34"/>
    </row>
    <row r="6" spans="4:11" ht="12.75">
      <c r="D6" s="7"/>
      <c r="E6" s="34"/>
      <c r="F6" s="34"/>
      <c r="G6" s="34"/>
      <c r="H6" s="34"/>
      <c r="I6" s="34"/>
      <c r="J6" s="34"/>
      <c r="K6" s="34"/>
    </row>
    <row r="7" spans="3:17" ht="12.75">
      <c r="C7" t="s">
        <v>52</v>
      </c>
      <c r="D7" s="7">
        <v>2013</v>
      </c>
      <c r="E7" s="7">
        <v>13</v>
      </c>
      <c r="F7" s="7">
        <v>1</v>
      </c>
      <c r="G7" s="7">
        <v>0</v>
      </c>
      <c r="H7" s="34"/>
      <c r="I7" s="34"/>
      <c r="J7" s="34"/>
      <c r="K7" s="34"/>
      <c r="O7" s="34"/>
      <c r="P7" s="34"/>
      <c r="Q7" s="34"/>
    </row>
    <row r="8" spans="4:17" ht="12.75">
      <c r="D8" s="7">
        <v>2014</v>
      </c>
      <c r="E8" s="7">
        <v>11</v>
      </c>
      <c r="F8" s="7">
        <v>2</v>
      </c>
      <c r="G8" s="7">
        <v>1</v>
      </c>
      <c r="H8" s="34"/>
      <c r="I8" s="34"/>
      <c r="J8" s="34"/>
      <c r="K8" s="34"/>
      <c r="O8" s="34"/>
      <c r="P8" s="34"/>
      <c r="Q8" s="34"/>
    </row>
    <row r="9" spans="4:17" ht="12.75">
      <c r="D9" s="7">
        <v>2015</v>
      </c>
      <c r="E9" s="7">
        <v>11</v>
      </c>
      <c r="F9" s="7">
        <v>1</v>
      </c>
      <c r="G9" s="7">
        <v>2</v>
      </c>
      <c r="H9" s="34"/>
      <c r="I9" s="34"/>
      <c r="J9" s="34"/>
      <c r="K9" s="34"/>
      <c r="O9" s="34"/>
      <c r="P9" s="34"/>
      <c r="Q9" s="34"/>
    </row>
    <row r="10" spans="4:17" ht="12.75">
      <c r="D10" s="7"/>
      <c r="E10" s="7"/>
      <c r="F10" s="7"/>
      <c r="G10" s="7"/>
      <c r="H10" s="34"/>
      <c r="I10" s="34"/>
      <c r="J10" s="34"/>
      <c r="K10" s="34"/>
      <c r="O10" s="34"/>
      <c r="P10" s="34"/>
      <c r="Q10" s="34"/>
    </row>
    <row r="11" spans="3:17" ht="12.75">
      <c r="C11" t="s">
        <v>53</v>
      </c>
      <c r="D11" s="7">
        <v>2013</v>
      </c>
      <c r="E11" s="7">
        <v>13</v>
      </c>
      <c r="F11" s="7">
        <v>1</v>
      </c>
      <c r="G11" s="7">
        <v>0</v>
      </c>
      <c r="H11" s="34"/>
      <c r="I11" s="34"/>
      <c r="J11" s="34"/>
      <c r="K11" s="34"/>
      <c r="O11" s="34"/>
      <c r="P11" s="34"/>
      <c r="Q11" s="34"/>
    </row>
    <row r="12" spans="4:17" ht="12.75">
      <c r="D12" s="7">
        <v>2014</v>
      </c>
      <c r="E12" s="7">
        <v>11</v>
      </c>
      <c r="F12" s="7">
        <v>1</v>
      </c>
      <c r="G12" s="7">
        <v>2</v>
      </c>
      <c r="H12" s="34"/>
      <c r="I12" s="34"/>
      <c r="J12" s="34"/>
      <c r="K12" s="34"/>
      <c r="O12" s="34"/>
      <c r="P12" s="34"/>
      <c r="Q12" s="34"/>
    </row>
    <row r="13" spans="4:17" ht="12.75">
      <c r="D13" s="7">
        <v>2015</v>
      </c>
      <c r="E13" s="7">
        <v>11</v>
      </c>
      <c r="F13" s="7">
        <v>0</v>
      </c>
      <c r="G13" s="7">
        <v>3</v>
      </c>
      <c r="H13" s="34"/>
      <c r="I13" s="34"/>
      <c r="J13" s="34"/>
      <c r="K13" s="34"/>
      <c r="O13" s="34"/>
      <c r="P13" s="34"/>
      <c r="Q13" s="34"/>
    </row>
    <row r="14" spans="4:17" ht="12.75">
      <c r="D14" s="7"/>
      <c r="E14" s="7"/>
      <c r="F14" s="7"/>
      <c r="G14" s="7"/>
      <c r="H14" s="34"/>
      <c r="I14" s="34"/>
      <c r="J14" s="34"/>
      <c r="K14" s="34"/>
      <c r="O14" s="34"/>
      <c r="P14" s="34"/>
      <c r="Q14" s="34"/>
    </row>
    <row r="15" spans="3:17" ht="12.75">
      <c r="C15" t="s">
        <v>54</v>
      </c>
      <c r="D15" s="7">
        <v>2013</v>
      </c>
      <c r="E15" s="7">
        <v>13</v>
      </c>
      <c r="F15" s="7">
        <v>1</v>
      </c>
      <c r="G15" s="7">
        <v>0</v>
      </c>
      <c r="H15" s="34"/>
      <c r="I15" s="34"/>
      <c r="J15" s="34"/>
      <c r="K15" s="34"/>
      <c r="O15" s="34"/>
      <c r="P15" s="34"/>
      <c r="Q15" s="34"/>
    </row>
    <row r="16" spans="4:17" ht="12.75">
      <c r="D16" s="7">
        <v>2014</v>
      </c>
      <c r="E16" s="7">
        <v>11</v>
      </c>
      <c r="F16" s="7">
        <v>0</v>
      </c>
      <c r="G16" s="7">
        <v>3</v>
      </c>
      <c r="H16" s="34"/>
      <c r="I16" s="34"/>
      <c r="J16" s="34"/>
      <c r="K16" s="34"/>
      <c r="O16" s="34"/>
      <c r="P16" s="34"/>
      <c r="Q16" s="34"/>
    </row>
    <row r="17" spans="4:17" ht="12.75">
      <c r="D17" s="7">
        <v>2015</v>
      </c>
      <c r="E17" s="7">
        <v>11</v>
      </c>
      <c r="F17" s="7">
        <v>0</v>
      </c>
      <c r="G17" s="7">
        <v>3</v>
      </c>
      <c r="H17" s="34"/>
      <c r="I17" s="34"/>
      <c r="J17" s="34"/>
      <c r="K17" s="34"/>
      <c r="O17" s="34"/>
      <c r="P17" s="34"/>
      <c r="Q17" s="34"/>
    </row>
    <row r="18" spans="4:17" ht="12.75">
      <c r="D18" s="7"/>
      <c r="E18" s="7"/>
      <c r="F18" s="7"/>
      <c r="G18" s="7"/>
      <c r="H18" s="34"/>
      <c r="I18" s="34"/>
      <c r="J18" s="34"/>
      <c r="K18" s="34"/>
      <c r="O18" s="34"/>
      <c r="P18" s="34"/>
      <c r="Q18" s="34"/>
    </row>
    <row r="19" spans="3:17" ht="12.75">
      <c r="C19" t="s">
        <v>55</v>
      </c>
      <c r="D19" s="7">
        <v>2013</v>
      </c>
      <c r="E19" s="7">
        <v>13</v>
      </c>
      <c r="F19" s="7">
        <v>1</v>
      </c>
      <c r="G19" s="7">
        <v>0</v>
      </c>
      <c r="H19" s="34"/>
      <c r="I19" s="34"/>
      <c r="J19" s="34"/>
      <c r="K19" s="34"/>
      <c r="O19" s="34"/>
      <c r="P19" s="34"/>
      <c r="Q19" s="34"/>
    </row>
    <row r="20" spans="4:17" ht="12.75">
      <c r="D20" s="7">
        <v>2014</v>
      </c>
      <c r="E20" s="7">
        <v>11</v>
      </c>
      <c r="F20" s="7">
        <v>0</v>
      </c>
      <c r="G20" s="7">
        <v>3</v>
      </c>
      <c r="H20" s="34"/>
      <c r="I20" s="34"/>
      <c r="J20" s="34"/>
      <c r="K20" s="34"/>
      <c r="O20" s="34"/>
      <c r="P20" s="34"/>
      <c r="Q20" s="34"/>
    </row>
    <row r="21" spans="4:17" ht="12.75">
      <c r="D21">
        <v>2015</v>
      </c>
      <c r="E21" s="7">
        <v>11</v>
      </c>
      <c r="F21" s="7">
        <v>0</v>
      </c>
      <c r="G21" s="7">
        <v>3</v>
      </c>
      <c r="I21" s="34"/>
      <c r="J21" s="9"/>
      <c r="O21" s="34"/>
      <c r="P21" s="34"/>
      <c r="Q21" s="34"/>
    </row>
    <row r="22" spans="6:7" ht="12.75">
      <c r="F22" s="2"/>
      <c r="G22" s="2"/>
    </row>
    <row r="23" spans="6:10" ht="12.75">
      <c r="F23" s="2"/>
      <c r="G23" s="2"/>
      <c r="I23" s="9"/>
      <c r="J23" s="9"/>
    </row>
    <row r="24" spans="6:10" ht="12.75">
      <c r="F24" s="2"/>
      <c r="G24" s="2"/>
      <c r="I24" s="9"/>
      <c r="J24" s="9"/>
    </row>
    <row r="25" spans="6:10" ht="12.75">
      <c r="F25" s="2"/>
      <c r="G25" s="2"/>
      <c r="I25" s="9"/>
      <c r="J25" s="9"/>
    </row>
    <row r="26" spans="6:10" ht="12.75">
      <c r="F26" s="2"/>
      <c r="G26" s="2"/>
      <c r="I26" s="9"/>
      <c r="J26" s="9"/>
    </row>
    <row r="27" spans="6:10" ht="12.75">
      <c r="F27" s="2"/>
      <c r="G27" s="2"/>
      <c r="I27" s="9"/>
      <c r="J27" s="9"/>
    </row>
    <row r="28" spans="6:7" ht="12.75">
      <c r="F28" s="2"/>
      <c r="G28" s="2"/>
    </row>
    <row r="29" spans="6:10" ht="12.75">
      <c r="F29" s="2"/>
      <c r="G29" s="2"/>
      <c r="I29" s="9"/>
      <c r="J29" s="9"/>
    </row>
    <row r="30" spans="6:10" ht="12.75">
      <c r="F30" s="2"/>
      <c r="G30" s="2"/>
      <c r="I30" s="9"/>
      <c r="J30" s="9"/>
    </row>
    <row r="31" spans="6:10" ht="12.75">
      <c r="F31" s="2"/>
      <c r="G31" s="2"/>
      <c r="I31" s="9"/>
      <c r="J31" s="9"/>
    </row>
    <row r="32" spans="6:10" ht="12.75">
      <c r="F32" s="2"/>
      <c r="G32" s="2"/>
      <c r="I32" s="9"/>
      <c r="J32" s="9"/>
    </row>
    <row r="33" spans="6:10" ht="12.75">
      <c r="F33" s="2"/>
      <c r="G33" s="2"/>
      <c r="I33" s="9"/>
      <c r="J33" s="9"/>
    </row>
    <row r="34" spans="6:7" ht="12.75">
      <c r="F34" s="2"/>
      <c r="G34" s="2"/>
    </row>
    <row r="35" spans="6:10" ht="12.75">
      <c r="F35" s="2"/>
      <c r="G35" s="2"/>
      <c r="I35" s="9"/>
      <c r="J35" s="9"/>
    </row>
    <row r="36" spans="6:10" ht="12.75">
      <c r="F36" s="2"/>
      <c r="G36" s="2"/>
      <c r="I36" s="9"/>
      <c r="J36" s="9"/>
    </row>
    <row r="37" spans="6:10" ht="12.75">
      <c r="F37" s="2"/>
      <c r="G37" s="2"/>
      <c r="I37" s="9"/>
      <c r="J37" s="9"/>
    </row>
    <row r="38" spans="6:10" ht="12.75">
      <c r="F38" s="2"/>
      <c r="G38" s="2"/>
      <c r="I38" s="9"/>
      <c r="J38" s="9"/>
    </row>
    <row r="39" spans="6:10" ht="12.75">
      <c r="F39" s="2"/>
      <c r="G39" s="2"/>
      <c r="I39" s="9"/>
      <c r="J39" s="9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21"/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8" width="13.8515625" style="0" bestFit="1" customWidth="1"/>
    <col min="12" max="12" width="11.8515625" style="0" bestFit="1" customWidth="1"/>
  </cols>
  <sheetData>
    <row r="1" spans="3:8" ht="20.25">
      <c r="C1" s="98" t="s">
        <v>8</v>
      </c>
      <c r="D1" s="98"/>
      <c r="E1" s="98"/>
      <c r="F1" s="98"/>
      <c r="G1" s="98"/>
      <c r="H1" s="98"/>
    </row>
    <row r="2" spans="1:18" s="3" customFormat="1" ht="15.75">
      <c r="A2" s="44" t="s">
        <v>5</v>
      </c>
      <c r="B2" s="45" t="str">
        <f>Figuroversigt!A13</f>
        <v>3-4</v>
      </c>
      <c r="C2" s="96" t="str">
        <f>Figuroversigt!B13</f>
        <v>Egentlig kernekapital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3:22" ht="12.75">
      <c r="C5" s="28"/>
      <c r="D5" s="28"/>
      <c r="E5" s="28" t="s">
        <v>59</v>
      </c>
      <c r="F5" s="28" t="s">
        <v>60</v>
      </c>
      <c r="G5" s="28" t="s">
        <v>61</v>
      </c>
      <c r="H5" s="28" t="s">
        <v>62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ht="12.75">
      <c r="C6" s="79" t="s">
        <v>51</v>
      </c>
      <c r="D6" s="76">
        <v>2010</v>
      </c>
      <c r="E6" s="29">
        <v>9.9</v>
      </c>
      <c r="F6" s="29">
        <v>8.3</v>
      </c>
      <c r="G6" s="29">
        <v>16</v>
      </c>
      <c r="H6" s="29">
        <v>15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3:22" ht="12.75">
      <c r="C7" s="79"/>
      <c r="D7" s="76">
        <v>2011</v>
      </c>
      <c r="E7" s="29">
        <v>10.3</v>
      </c>
      <c r="F7" s="29">
        <v>6.4</v>
      </c>
      <c r="G7" s="29">
        <v>17.8</v>
      </c>
      <c r="H7" s="29">
        <v>14.8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3:22" ht="12.75">
      <c r="C8" s="79"/>
      <c r="D8" s="76">
        <v>2012</v>
      </c>
      <c r="E8" s="29">
        <v>11.2</v>
      </c>
      <c r="F8" s="29">
        <v>8.1</v>
      </c>
      <c r="G8" s="29">
        <v>19.8</v>
      </c>
      <c r="H8" s="29">
        <v>17.7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3:22" ht="12.75">
      <c r="C9" s="75"/>
      <c r="D9" s="7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3:19" ht="12.75">
      <c r="C10" s="79" t="s">
        <v>52</v>
      </c>
      <c r="D10" s="76">
        <v>2013</v>
      </c>
      <c r="E10" s="77">
        <v>11.3</v>
      </c>
      <c r="F10" s="77">
        <v>6.9</v>
      </c>
      <c r="G10" s="77">
        <v>21</v>
      </c>
      <c r="H10" s="77">
        <v>17.7</v>
      </c>
      <c r="I10" s="28"/>
      <c r="J10" s="78"/>
      <c r="K10" s="78"/>
      <c r="L10" s="74"/>
      <c r="M10" s="28"/>
      <c r="N10" s="28"/>
      <c r="O10" s="28"/>
      <c r="P10" s="29"/>
      <c r="Q10" s="29"/>
      <c r="R10" s="29"/>
      <c r="S10" s="29"/>
    </row>
    <row r="11" spans="3:19" ht="12.75">
      <c r="C11" s="79"/>
      <c r="D11" s="76">
        <v>2014</v>
      </c>
      <c r="E11" s="29">
        <v>11.2</v>
      </c>
      <c r="F11" s="29">
        <v>5.6</v>
      </c>
      <c r="G11" s="29">
        <v>20.3</v>
      </c>
      <c r="H11" s="29">
        <v>17.7</v>
      </c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3:19" ht="12.75">
      <c r="C12" s="79"/>
      <c r="D12" s="76">
        <v>2015</v>
      </c>
      <c r="E12" s="29">
        <v>11.2</v>
      </c>
      <c r="F12" s="29">
        <v>4.2</v>
      </c>
      <c r="G12" s="29">
        <v>19.9</v>
      </c>
      <c r="H12" s="29">
        <v>17.7</v>
      </c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3:19" ht="12.75">
      <c r="C13" s="75"/>
      <c r="D13" s="76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3:19" ht="12.75">
      <c r="C14" s="79" t="s">
        <v>53</v>
      </c>
      <c r="D14" s="76">
        <v>2013</v>
      </c>
      <c r="E14" s="29">
        <v>11.3</v>
      </c>
      <c r="F14" s="29">
        <v>6.9</v>
      </c>
      <c r="G14" s="29">
        <v>21</v>
      </c>
      <c r="H14" s="29">
        <v>17.7</v>
      </c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3:19" ht="12.75">
      <c r="C15" s="79"/>
      <c r="D15" s="76">
        <v>2014</v>
      </c>
      <c r="E15" s="29">
        <v>11.2</v>
      </c>
      <c r="F15" s="29">
        <v>3.6</v>
      </c>
      <c r="G15" s="29">
        <v>19.9</v>
      </c>
      <c r="H15" s="29">
        <v>17.7</v>
      </c>
      <c r="I15" s="28"/>
      <c r="J15" s="78"/>
      <c r="K15" s="78"/>
      <c r="L15" s="74"/>
      <c r="M15" s="28"/>
      <c r="N15" s="28"/>
      <c r="O15" s="28"/>
      <c r="P15" s="29"/>
      <c r="Q15" s="29"/>
      <c r="R15" s="29"/>
      <c r="S15" s="29"/>
    </row>
    <row r="16" spans="3:19" ht="12.75">
      <c r="C16" s="79"/>
      <c r="D16" s="76">
        <v>2015</v>
      </c>
      <c r="E16" s="29">
        <v>11.2</v>
      </c>
      <c r="F16" s="29">
        <v>1.1</v>
      </c>
      <c r="G16" s="29">
        <v>19.8</v>
      </c>
      <c r="H16" s="29">
        <v>16.5</v>
      </c>
      <c r="I16" s="28"/>
      <c r="J16" s="78"/>
      <c r="K16" s="78"/>
      <c r="L16" s="74"/>
      <c r="M16" s="28"/>
      <c r="N16" s="28"/>
      <c r="O16" s="28"/>
      <c r="P16" s="29"/>
      <c r="Q16" s="29"/>
      <c r="R16" s="29"/>
      <c r="S16" s="29"/>
    </row>
    <row r="17" spans="3:19" ht="12.75">
      <c r="C17" s="75"/>
      <c r="D17" s="76"/>
      <c r="E17" s="29"/>
      <c r="F17" s="29"/>
      <c r="G17" s="29"/>
      <c r="H17" s="29"/>
      <c r="I17" s="28"/>
      <c r="J17" s="78"/>
      <c r="K17" s="78"/>
      <c r="L17" s="74"/>
      <c r="M17" s="28"/>
      <c r="N17" s="28"/>
      <c r="O17" s="28"/>
      <c r="P17" s="29"/>
      <c r="Q17" s="29"/>
      <c r="R17" s="29"/>
      <c r="S17" s="29"/>
    </row>
    <row r="18" spans="3:19" ht="12.75">
      <c r="C18" s="79" t="s">
        <v>54</v>
      </c>
      <c r="D18" s="76">
        <v>2013</v>
      </c>
      <c r="E18" s="29">
        <v>11.3</v>
      </c>
      <c r="F18" s="29">
        <v>6.9</v>
      </c>
      <c r="G18" s="29">
        <v>21</v>
      </c>
      <c r="H18" s="29">
        <v>17.7</v>
      </c>
      <c r="I18" s="28"/>
      <c r="J18" s="78"/>
      <c r="K18" s="28"/>
      <c r="L18" s="28"/>
      <c r="M18" s="28"/>
      <c r="N18" s="28"/>
      <c r="O18" s="28"/>
      <c r="P18" s="29"/>
      <c r="Q18" s="29"/>
      <c r="R18" s="29"/>
      <c r="S18" s="29"/>
    </row>
    <row r="19" spans="3:19" ht="12.75">
      <c r="C19" s="79"/>
      <c r="D19" s="76">
        <v>2014</v>
      </c>
      <c r="E19" s="29">
        <v>11.2</v>
      </c>
      <c r="F19" s="29">
        <v>1.9</v>
      </c>
      <c r="G19" s="29">
        <v>19.4</v>
      </c>
      <c r="H19" s="29">
        <v>17.2</v>
      </c>
      <c r="I19" s="28"/>
      <c r="J19" s="78"/>
      <c r="K19" s="78"/>
      <c r="L19" s="74"/>
      <c r="M19" s="28"/>
      <c r="N19" s="28"/>
      <c r="O19" s="28"/>
      <c r="P19" s="29"/>
      <c r="Q19" s="29"/>
      <c r="R19" s="29"/>
      <c r="S19" s="29"/>
    </row>
    <row r="20" spans="3:19" ht="12.75">
      <c r="C20" s="79"/>
      <c r="D20" s="76">
        <v>2015</v>
      </c>
      <c r="E20" s="29">
        <v>11.2</v>
      </c>
      <c r="F20" s="29">
        <v>0</v>
      </c>
      <c r="G20" s="29">
        <v>19.4</v>
      </c>
      <c r="H20" s="29">
        <v>15.7</v>
      </c>
      <c r="I20" s="28"/>
      <c r="J20" s="78"/>
      <c r="K20" s="78"/>
      <c r="L20" s="74"/>
      <c r="M20" s="28"/>
      <c r="N20" s="28"/>
      <c r="O20" s="28"/>
      <c r="P20" s="29"/>
      <c r="Q20" s="29"/>
      <c r="R20" s="29"/>
      <c r="S20" s="29"/>
    </row>
    <row r="21" spans="3:19" ht="12.75">
      <c r="C21" s="75"/>
      <c r="D21" s="76"/>
      <c r="E21" s="29"/>
      <c r="F21" s="29"/>
      <c r="G21" s="29"/>
      <c r="H21" s="29"/>
      <c r="I21" s="28"/>
      <c r="J21" s="78"/>
      <c r="K21" s="78"/>
      <c r="L21" s="74"/>
      <c r="M21" s="28"/>
      <c r="N21" s="28"/>
      <c r="O21" s="28"/>
      <c r="P21" s="29"/>
      <c r="Q21" s="29"/>
      <c r="R21" s="29"/>
      <c r="S21" s="29"/>
    </row>
    <row r="22" spans="3:19" ht="12.75">
      <c r="C22" s="79" t="s">
        <v>55</v>
      </c>
      <c r="D22" s="76">
        <v>2013</v>
      </c>
      <c r="E22" s="29">
        <v>11.3</v>
      </c>
      <c r="F22" s="29">
        <v>6.9</v>
      </c>
      <c r="G22" s="29">
        <v>21</v>
      </c>
      <c r="H22" s="29">
        <v>17.7</v>
      </c>
      <c r="I22" s="28"/>
      <c r="J22" s="78"/>
      <c r="K22" s="78"/>
      <c r="L22" s="74"/>
      <c r="M22" s="28"/>
      <c r="N22" s="28"/>
      <c r="O22" s="28"/>
      <c r="P22" s="29"/>
      <c r="Q22" s="29"/>
      <c r="R22" s="29"/>
      <c r="S22" s="29"/>
    </row>
    <row r="23" spans="3:19" ht="12.75">
      <c r="C23" s="79"/>
      <c r="D23" s="76">
        <v>2014</v>
      </c>
      <c r="E23" s="29">
        <v>10.4</v>
      </c>
      <c r="F23" s="29">
        <v>0</v>
      </c>
      <c r="G23" s="29">
        <v>18.3</v>
      </c>
      <c r="H23" s="29">
        <v>16</v>
      </c>
      <c r="I23" s="28"/>
      <c r="J23" s="78"/>
      <c r="K23" s="78"/>
      <c r="L23" s="74"/>
      <c r="M23" s="28"/>
      <c r="N23" s="28"/>
      <c r="O23" s="28"/>
      <c r="P23" s="29"/>
      <c r="Q23" s="29"/>
      <c r="R23" s="29"/>
      <c r="S23" s="29"/>
    </row>
    <row r="24" spans="3:19" ht="12.75">
      <c r="C24" s="79"/>
      <c r="D24" s="76">
        <v>2015</v>
      </c>
      <c r="E24" s="29">
        <v>9.7</v>
      </c>
      <c r="F24" s="29">
        <v>0</v>
      </c>
      <c r="G24" s="29">
        <v>18</v>
      </c>
      <c r="H24" s="29">
        <v>14.1</v>
      </c>
      <c r="I24" s="28"/>
      <c r="J24" s="78"/>
      <c r="K24" s="28"/>
      <c r="L24" s="28"/>
      <c r="M24" s="28"/>
      <c r="N24" s="28"/>
      <c r="O24" s="28"/>
      <c r="P24" s="29"/>
      <c r="Q24" s="29"/>
      <c r="R24" s="29"/>
      <c r="S24" s="29"/>
    </row>
    <row r="25" spans="9:15" ht="12.75">
      <c r="I25" s="28"/>
      <c r="J25" s="78"/>
      <c r="K25" s="78"/>
      <c r="L25" s="74"/>
      <c r="M25" s="28"/>
      <c r="N25" s="28"/>
      <c r="O25" s="28"/>
    </row>
    <row r="26" spans="9:15" ht="12.75">
      <c r="I26" s="28"/>
      <c r="J26" s="78"/>
      <c r="K26" s="78"/>
      <c r="L26" s="74"/>
      <c r="M26" s="28"/>
      <c r="N26" s="28"/>
      <c r="O26" s="28"/>
    </row>
    <row r="27" spans="9:15" ht="12.75">
      <c r="I27" s="28"/>
      <c r="J27" s="78"/>
      <c r="K27" s="78"/>
      <c r="L27" s="74"/>
      <c r="M27" s="28"/>
      <c r="N27" s="28"/>
      <c r="O27" s="28"/>
    </row>
    <row r="28" spans="9:15" ht="12.75">
      <c r="I28" s="28"/>
      <c r="J28" s="78"/>
      <c r="K28" s="78"/>
      <c r="L28" s="74"/>
      <c r="M28" s="28"/>
      <c r="N28" s="28"/>
      <c r="O28" s="28"/>
    </row>
    <row r="29" spans="9:15" ht="12.75">
      <c r="I29" s="28"/>
      <c r="J29" s="78"/>
      <c r="K29" s="78"/>
      <c r="L29" s="74"/>
      <c r="M29" s="28"/>
      <c r="N29" s="28"/>
      <c r="O29" s="28"/>
    </row>
    <row r="30" spans="9:15" ht="12.75">
      <c r="I30" s="28"/>
      <c r="J30" s="28"/>
      <c r="K30" s="28"/>
      <c r="L30" s="28"/>
      <c r="M30" s="28"/>
      <c r="N30" s="28"/>
      <c r="O30" s="28"/>
    </row>
    <row r="31" spans="3:15" ht="12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3:15" ht="12.7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3:15" ht="12.7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3:15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3:15" ht="12.7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3:15" ht="12.7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3:15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3:15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3:15" ht="12.7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3:15" ht="12.7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3:15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3:15" ht="12.7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3:15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3:15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3:15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3:15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3:15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3:15" ht="12.7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3:15" ht="12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3:15" ht="12.7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</sheetData>
  <sheetProtection/>
  <mergeCells count="2">
    <mergeCell ref="C1:H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25"/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2.421875" style="0" bestFit="1" customWidth="1"/>
    <col min="4" max="12" width="11.003906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Figuroversigt!A14</f>
        <v>4-1</v>
      </c>
      <c r="C2" s="96" t="str">
        <f>Figuroversigt!B14</f>
        <v>Egenkapitalforrentning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4:6" ht="12.75">
      <c r="D4" s="7"/>
      <c r="E4" s="7"/>
      <c r="F4" s="7"/>
    </row>
    <row r="5" spans="4:15" ht="12.75"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  <c r="L5" s="36" t="s">
        <v>140</v>
      </c>
      <c r="M5" s="18"/>
      <c r="N5" s="18"/>
      <c r="O5" s="18"/>
    </row>
    <row r="6" spans="3:15" ht="12.75">
      <c r="C6" t="s">
        <v>118</v>
      </c>
      <c r="D6" s="7">
        <v>19</v>
      </c>
      <c r="E6" s="7">
        <v>17</v>
      </c>
      <c r="F6" s="7">
        <v>16</v>
      </c>
      <c r="G6" s="6">
        <v>2</v>
      </c>
      <c r="H6">
        <v>4</v>
      </c>
      <c r="I6" s="6">
        <v>6</v>
      </c>
      <c r="J6" s="6">
        <v>3</v>
      </c>
      <c r="K6" s="6">
        <v>6</v>
      </c>
      <c r="L6">
        <v>8</v>
      </c>
      <c r="M6" s="18"/>
      <c r="N6" s="18"/>
      <c r="O6" s="18"/>
    </row>
    <row r="7" spans="3:15" ht="12.75">
      <c r="C7" t="s">
        <v>141</v>
      </c>
      <c r="D7" s="7">
        <v>19</v>
      </c>
      <c r="E7" s="7">
        <v>19</v>
      </c>
      <c r="F7" s="7">
        <v>13</v>
      </c>
      <c r="G7" s="6">
        <v>7</v>
      </c>
      <c r="H7">
        <v>7</v>
      </c>
      <c r="I7" s="6">
        <v>12</v>
      </c>
      <c r="J7" s="6">
        <v>8</v>
      </c>
      <c r="K7" s="6">
        <v>7</v>
      </c>
      <c r="L7">
        <v>10</v>
      </c>
      <c r="M7" s="18"/>
      <c r="N7" s="18"/>
      <c r="O7" s="18"/>
    </row>
    <row r="8" spans="3:15" ht="12.75">
      <c r="C8" t="s">
        <v>142</v>
      </c>
      <c r="D8" s="7">
        <v>16</v>
      </c>
      <c r="E8" s="7">
        <v>15</v>
      </c>
      <c r="F8" s="7">
        <v>13</v>
      </c>
      <c r="G8" s="6">
        <v>6</v>
      </c>
      <c r="H8">
        <v>4</v>
      </c>
      <c r="I8" s="6">
        <v>11</v>
      </c>
      <c r="J8" s="6">
        <v>10</v>
      </c>
      <c r="K8" s="6">
        <v>7</v>
      </c>
      <c r="L8">
        <v>9</v>
      </c>
      <c r="M8" s="18"/>
      <c r="N8" s="18"/>
      <c r="O8" s="18"/>
    </row>
    <row r="9" spans="3:12" ht="12.75">
      <c r="C9" t="s">
        <v>143</v>
      </c>
      <c r="D9" s="8">
        <v>22</v>
      </c>
      <c r="E9" s="6">
        <v>22</v>
      </c>
      <c r="F9" s="6">
        <v>17</v>
      </c>
      <c r="G9" s="6">
        <v>-18</v>
      </c>
      <c r="H9">
        <v>3</v>
      </c>
      <c r="I9" s="6">
        <v>6</v>
      </c>
      <c r="J9" s="6">
        <v>5</v>
      </c>
      <c r="K9" s="6">
        <v>3</v>
      </c>
      <c r="L9">
        <v>10</v>
      </c>
    </row>
    <row r="10" spans="3:15" ht="12.75">
      <c r="C10" t="s">
        <v>119</v>
      </c>
      <c r="D10" s="7">
        <v>24</v>
      </c>
      <c r="E10" s="7">
        <v>23</v>
      </c>
      <c r="F10" s="7">
        <v>22</v>
      </c>
      <c r="G10" s="6">
        <v>19</v>
      </c>
      <c r="H10">
        <v>8</v>
      </c>
      <c r="I10" s="6">
        <v>13</v>
      </c>
      <c r="J10" s="6">
        <v>15</v>
      </c>
      <c r="K10" s="6">
        <v>15</v>
      </c>
      <c r="L10">
        <v>16</v>
      </c>
      <c r="M10" s="18"/>
      <c r="N10" s="18"/>
      <c r="O10" s="18"/>
    </row>
    <row r="11" spans="3:15" ht="12.75">
      <c r="C11" t="s">
        <v>144</v>
      </c>
      <c r="D11" s="8">
        <v>13</v>
      </c>
      <c r="E11" s="6">
        <v>19</v>
      </c>
      <c r="F11" s="6">
        <v>13</v>
      </c>
      <c r="G11" s="6">
        <v>-25</v>
      </c>
      <c r="H11">
        <v>-4</v>
      </c>
      <c r="I11" s="6">
        <v>6</v>
      </c>
      <c r="J11" s="6">
        <v>5</v>
      </c>
      <c r="K11" s="6">
        <v>4</v>
      </c>
      <c r="L11">
        <v>9</v>
      </c>
      <c r="M11" s="18"/>
      <c r="N11" s="18"/>
      <c r="O11" s="18"/>
    </row>
    <row r="12" spans="4:15" ht="12.75">
      <c r="D12" s="8"/>
      <c r="E12" s="18"/>
      <c r="F12" s="18"/>
      <c r="G12" s="18"/>
      <c r="I12" s="6"/>
      <c r="J12" s="6"/>
      <c r="K12" s="6"/>
      <c r="M12" s="18"/>
      <c r="N12" s="18"/>
      <c r="O12" s="18"/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18"/>
      <c r="N13" s="18"/>
      <c r="O13" s="18"/>
    </row>
    <row r="14" spans="4:15" ht="12.75">
      <c r="D14" s="8"/>
      <c r="E14" s="8"/>
      <c r="F14" s="8"/>
      <c r="G14" s="8"/>
      <c r="H14" s="8"/>
      <c r="I14" s="8"/>
      <c r="J14" s="8"/>
      <c r="K14" s="8"/>
      <c r="L14" s="8"/>
      <c r="M14" s="18"/>
      <c r="N14" s="18"/>
      <c r="O14" s="18"/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18"/>
      <c r="N15" s="18"/>
      <c r="O15" s="18"/>
    </row>
    <row r="16" spans="4:15" ht="12.75">
      <c r="D16" s="8"/>
      <c r="E16" s="8"/>
      <c r="F16" s="8"/>
      <c r="G16" s="8"/>
      <c r="H16" s="8"/>
      <c r="I16" s="8"/>
      <c r="J16" s="8"/>
      <c r="K16" s="8"/>
      <c r="L16" s="8"/>
      <c r="M16" s="18"/>
      <c r="N16" s="18"/>
      <c r="O16" s="18"/>
    </row>
    <row r="17" spans="4:15" ht="12.75">
      <c r="D17" s="8"/>
      <c r="E17" s="8"/>
      <c r="F17" s="8"/>
      <c r="G17" s="8"/>
      <c r="H17" s="8"/>
      <c r="I17" s="8"/>
      <c r="J17" s="8"/>
      <c r="K17" s="8"/>
      <c r="L17" s="8"/>
      <c r="M17" s="18"/>
      <c r="N17" s="18"/>
      <c r="O17" s="18"/>
    </row>
    <row r="18" spans="4:15" ht="12.75">
      <c r="D18" s="8"/>
      <c r="E18" s="8"/>
      <c r="F18" s="8"/>
      <c r="G18" s="8"/>
      <c r="H18" s="8"/>
      <c r="I18" s="8"/>
      <c r="J18" s="8"/>
      <c r="K18" s="8"/>
      <c r="L18" s="8"/>
      <c r="M18" s="18"/>
      <c r="N18" s="18"/>
      <c r="O18" s="18"/>
    </row>
    <row r="19" spans="4:15" ht="12.75">
      <c r="D19" s="8"/>
      <c r="E19" s="18"/>
      <c r="F19" s="18"/>
      <c r="G19" s="18"/>
      <c r="I19" s="6"/>
      <c r="J19" s="6"/>
      <c r="K19" s="6"/>
      <c r="M19" s="18"/>
      <c r="N19" s="18"/>
      <c r="O19" s="18"/>
    </row>
    <row r="20" spans="4:15" ht="12.75">
      <c r="D20" s="8"/>
      <c r="E20" s="18"/>
      <c r="F20" s="18"/>
      <c r="G20" s="18"/>
      <c r="I20" s="6"/>
      <c r="J20" s="6"/>
      <c r="K20" s="6"/>
      <c r="M20" s="18"/>
      <c r="N20" s="18"/>
      <c r="O20" s="18"/>
    </row>
    <row r="21" spans="4:15" ht="12.75">
      <c r="D21" s="8"/>
      <c r="E21" s="8"/>
      <c r="F21" s="8"/>
      <c r="G21" s="8"/>
      <c r="H21" s="8"/>
      <c r="I21" s="8"/>
      <c r="J21" s="8"/>
      <c r="K21" s="8"/>
      <c r="L21" s="8"/>
      <c r="M21" s="18"/>
      <c r="N21" s="18"/>
      <c r="O21" s="18"/>
    </row>
    <row r="22" spans="4:15" ht="12.75">
      <c r="D22" s="8"/>
      <c r="E22" s="8"/>
      <c r="F22" s="8"/>
      <c r="G22" s="8"/>
      <c r="H22" s="8"/>
      <c r="I22" s="8"/>
      <c r="J22" s="8"/>
      <c r="K22" s="8"/>
      <c r="L22" s="8"/>
      <c r="M22" s="18"/>
      <c r="N22" s="18"/>
      <c r="O22" s="18"/>
    </row>
    <row r="23" spans="4:15" ht="12.75">
      <c r="D23" s="8"/>
      <c r="E23" s="8"/>
      <c r="F23" s="8"/>
      <c r="G23" s="8"/>
      <c r="H23" s="8"/>
      <c r="I23" s="8"/>
      <c r="J23" s="8"/>
      <c r="K23" s="8"/>
      <c r="L23" s="8"/>
      <c r="M23" s="18"/>
      <c r="N23" s="18"/>
      <c r="O23" s="18"/>
    </row>
    <row r="24" spans="4:15" ht="12.75">
      <c r="D24" s="8"/>
      <c r="E24" s="8"/>
      <c r="F24" s="8"/>
      <c r="G24" s="8"/>
      <c r="H24" s="8"/>
      <c r="I24" s="8"/>
      <c r="J24" s="8"/>
      <c r="K24" s="8"/>
      <c r="L24" s="8"/>
      <c r="M24" s="18"/>
      <c r="N24" s="18"/>
      <c r="O24" s="18"/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18"/>
      <c r="N25" s="18"/>
      <c r="O25" s="18"/>
    </row>
    <row r="26" spans="4:15" ht="12.75">
      <c r="D26" s="8"/>
      <c r="E26" s="8"/>
      <c r="F26" s="8"/>
      <c r="G26" s="8"/>
      <c r="H26" s="8"/>
      <c r="I26" s="8"/>
      <c r="J26" s="8"/>
      <c r="K26" s="8"/>
      <c r="L26" s="8"/>
      <c r="M26" s="18"/>
      <c r="N26" s="18"/>
      <c r="O26" s="18"/>
    </row>
    <row r="27" spans="4:15" ht="12.75">
      <c r="D27" s="8"/>
      <c r="E27" s="18"/>
      <c r="F27" s="18"/>
      <c r="G27" s="18"/>
      <c r="I27" s="6"/>
      <c r="J27" s="6"/>
      <c r="K27" s="6"/>
      <c r="M27" s="18"/>
      <c r="N27" s="18"/>
      <c r="O27" s="18"/>
    </row>
    <row r="28" spans="4:15" ht="12.75">
      <c r="D28" s="8"/>
      <c r="E28" s="18"/>
      <c r="F28" s="18"/>
      <c r="G28" s="18"/>
      <c r="I28" s="6"/>
      <c r="J28" s="6"/>
      <c r="K28" s="6"/>
      <c r="M28" s="18"/>
      <c r="N28" s="18"/>
      <c r="O28" s="18"/>
    </row>
    <row r="29" spans="4:15" ht="12.75">
      <c r="D29" s="8"/>
      <c r="E29" s="18"/>
      <c r="F29" s="18"/>
      <c r="G29" s="18"/>
      <c r="I29" s="6"/>
      <c r="J29" s="6"/>
      <c r="K29" s="6"/>
      <c r="M29" s="18"/>
      <c r="N29" s="18"/>
      <c r="O29" s="18"/>
    </row>
    <row r="30" spans="4:15" ht="12.75">
      <c r="D30" s="8"/>
      <c r="E30" s="18"/>
      <c r="F30" s="18"/>
      <c r="G30" s="18"/>
      <c r="I30" s="6"/>
      <c r="J30" s="6"/>
      <c r="K30" s="6"/>
      <c r="M30" s="18"/>
      <c r="N30" s="18"/>
      <c r="O30" s="18"/>
    </row>
    <row r="31" spans="4:15" ht="12.75">
      <c r="D31" s="8"/>
      <c r="E31" s="18"/>
      <c r="F31" s="18"/>
      <c r="G31" s="18"/>
      <c r="I31" s="6"/>
      <c r="J31" s="6"/>
      <c r="K31" s="6"/>
      <c r="M31" s="18"/>
      <c r="N31" s="18"/>
      <c r="O31" s="18"/>
    </row>
    <row r="32" spans="4:15" ht="12.75">
      <c r="D32" s="8"/>
      <c r="E32" s="18"/>
      <c r="F32" s="18"/>
      <c r="G32" s="18"/>
      <c r="I32" s="6"/>
      <c r="J32" s="6"/>
      <c r="K32" s="6"/>
      <c r="M32" s="18"/>
      <c r="N32" s="18"/>
      <c r="O32" s="18"/>
    </row>
    <row r="33" spans="4:15" ht="12.75">
      <c r="D33" s="8"/>
      <c r="E33" s="18"/>
      <c r="F33" s="18"/>
      <c r="G33" s="18"/>
      <c r="I33" s="6"/>
      <c r="J33" s="6"/>
      <c r="K33" s="6"/>
      <c r="M33" s="18"/>
      <c r="N33" s="18"/>
      <c r="O33" s="18"/>
    </row>
    <row r="34" spans="4:15" ht="12.75">
      <c r="D34" s="8"/>
      <c r="E34" s="18"/>
      <c r="F34" s="18"/>
      <c r="G34" s="18"/>
      <c r="I34" s="6"/>
      <c r="J34" s="6"/>
      <c r="K34" s="6"/>
      <c r="M34" s="18"/>
      <c r="N34" s="18"/>
      <c r="O34" s="18"/>
    </row>
    <row r="35" spans="4:15" ht="12.75">
      <c r="D35" s="8"/>
      <c r="E35" s="18"/>
      <c r="F35" s="18"/>
      <c r="G35" s="18"/>
      <c r="I35" s="6"/>
      <c r="J35" s="6"/>
      <c r="K35" s="6"/>
      <c r="M35" s="18"/>
      <c r="N35" s="18"/>
      <c r="O35" s="18"/>
    </row>
    <row r="36" spans="4:15" ht="12.75">
      <c r="D36" s="8"/>
      <c r="E36" s="18"/>
      <c r="F36" s="18"/>
      <c r="G36" s="18"/>
      <c r="I36" s="6"/>
      <c r="J36" s="6"/>
      <c r="K36" s="6"/>
      <c r="M36" s="18"/>
      <c r="N36" s="18"/>
      <c r="O36" s="18"/>
    </row>
    <row r="37" spans="4:15" ht="12.75">
      <c r="D37" s="8"/>
      <c r="E37" s="18"/>
      <c r="F37" s="18"/>
      <c r="G37" s="18"/>
      <c r="I37" s="6"/>
      <c r="J37" s="6"/>
      <c r="K37" s="6"/>
      <c r="M37" s="18"/>
      <c r="N37" s="18"/>
      <c r="O37" s="18"/>
    </row>
    <row r="38" spans="4:15" ht="12.75">
      <c r="D38" s="8"/>
      <c r="E38" s="18"/>
      <c r="F38" s="18"/>
      <c r="G38" s="18"/>
      <c r="I38" s="6"/>
      <c r="J38" s="6"/>
      <c r="K38" s="6"/>
      <c r="M38" s="18"/>
      <c r="N38" s="18"/>
      <c r="O38" s="18"/>
    </row>
    <row r="39" spans="4:15" ht="12.75">
      <c r="D39" s="8"/>
      <c r="E39" s="18"/>
      <c r="F39" s="18"/>
      <c r="G39" s="18"/>
      <c r="I39" s="6"/>
      <c r="J39" s="6"/>
      <c r="K39" s="6"/>
      <c r="M39" s="18"/>
      <c r="N39" s="18"/>
      <c r="O39" s="18"/>
    </row>
    <row r="40" spans="4:15" ht="12.75">
      <c r="D40" s="8"/>
      <c r="E40" s="18"/>
      <c r="F40" s="18"/>
      <c r="G40" s="18"/>
      <c r="I40" s="6"/>
      <c r="J40" s="6"/>
      <c r="K40" s="6"/>
      <c r="M40" s="18"/>
      <c r="N40" s="18"/>
      <c r="O40" s="18"/>
    </row>
    <row r="41" spans="4:15" ht="12.75">
      <c r="D41" s="8"/>
      <c r="E41" s="18"/>
      <c r="F41" s="18"/>
      <c r="G41" s="18"/>
      <c r="I41" s="6"/>
      <c r="J41" s="6"/>
      <c r="K41" s="6"/>
      <c r="M41" s="18"/>
      <c r="N41" s="18"/>
      <c r="O41" s="18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26"/>
  <dimension ref="A1:A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6.140625" style="0" customWidth="1"/>
    <col min="4" max="12" width="10.281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Figuroversigt!A15</f>
        <v>4-2</v>
      </c>
      <c r="C2" s="96" t="str">
        <f>Figuroversigt!B15</f>
        <v>Dekomponering af egenkapitalforrentningen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3:12" ht="12.75">
      <c r="C5" s="49" t="s">
        <v>145</v>
      </c>
      <c r="E5" s="7"/>
      <c r="F5" s="7"/>
      <c r="G5" s="7"/>
      <c r="H5" s="2"/>
      <c r="J5" s="2"/>
      <c r="K5" s="2"/>
      <c r="L5" s="2"/>
    </row>
    <row r="6" spans="4:12" ht="12.75">
      <c r="D6">
        <v>2005</v>
      </c>
      <c r="E6" s="7">
        <v>2006</v>
      </c>
      <c r="F6" s="7">
        <v>2007</v>
      </c>
      <c r="G6" s="7">
        <v>2008</v>
      </c>
      <c r="H6" s="2">
        <v>2009</v>
      </c>
      <c r="I6">
        <v>2010</v>
      </c>
      <c r="J6" s="2">
        <v>2011</v>
      </c>
      <c r="K6" s="2">
        <v>2012</v>
      </c>
      <c r="L6" s="80" t="s">
        <v>140</v>
      </c>
    </row>
    <row r="7" spans="3:32" ht="12.75">
      <c r="C7" t="s">
        <v>118</v>
      </c>
      <c r="D7" s="1">
        <v>0.71</v>
      </c>
      <c r="E7" s="1">
        <v>0.7</v>
      </c>
      <c r="F7" s="1">
        <v>0.59</v>
      </c>
      <c r="G7" s="1">
        <v>0.07</v>
      </c>
      <c r="H7" s="1">
        <v>0.13</v>
      </c>
      <c r="I7" s="1">
        <v>0.23</v>
      </c>
      <c r="J7" s="1">
        <v>0.12</v>
      </c>
      <c r="K7" s="1">
        <v>0.25</v>
      </c>
      <c r="L7" s="1">
        <v>0.34</v>
      </c>
      <c r="X7" s="1"/>
      <c r="Y7" s="1"/>
      <c r="Z7" s="1"/>
      <c r="AA7" s="1"/>
      <c r="AB7" s="1"/>
      <c r="AC7" s="1"/>
      <c r="AD7" s="1"/>
      <c r="AE7" s="1"/>
      <c r="AF7" s="1"/>
    </row>
    <row r="8" spans="3:32" ht="12.75">
      <c r="C8" t="s">
        <v>141</v>
      </c>
      <c r="D8" s="1">
        <v>0.73</v>
      </c>
      <c r="E8" s="1">
        <v>0.78</v>
      </c>
      <c r="F8" s="1">
        <v>0.49</v>
      </c>
      <c r="G8" s="1">
        <v>0.24</v>
      </c>
      <c r="H8" s="1">
        <v>0.3</v>
      </c>
      <c r="I8" s="1">
        <v>0.52</v>
      </c>
      <c r="J8" s="1">
        <v>0.35</v>
      </c>
      <c r="K8" s="1">
        <v>0.28</v>
      </c>
      <c r="L8" s="1">
        <v>0.44</v>
      </c>
      <c r="X8" s="1"/>
      <c r="Y8" s="1"/>
      <c r="Z8" s="1"/>
      <c r="AA8" s="1"/>
      <c r="AB8" s="1"/>
      <c r="AC8" s="1"/>
      <c r="AD8" s="1"/>
      <c r="AE8" s="1"/>
      <c r="AF8" s="1"/>
    </row>
    <row r="9" spans="3:32" ht="12.75">
      <c r="C9" t="s">
        <v>142</v>
      </c>
      <c r="D9" s="1">
        <v>0.56</v>
      </c>
      <c r="E9" s="1">
        <v>0.53</v>
      </c>
      <c r="F9" s="1">
        <v>0.48</v>
      </c>
      <c r="G9" s="1">
        <v>0.21</v>
      </c>
      <c r="H9" s="1">
        <v>0.18</v>
      </c>
      <c r="I9" s="1">
        <v>0.52</v>
      </c>
      <c r="J9" s="1">
        <v>0.46</v>
      </c>
      <c r="K9" s="1">
        <v>0.33</v>
      </c>
      <c r="L9" s="1">
        <v>0.46</v>
      </c>
      <c r="X9" s="1"/>
      <c r="Y9" s="1"/>
      <c r="Z9" s="1"/>
      <c r="AA9" s="1"/>
      <c r="AB9" s="1"/>
      <c r="AC9" s="1"/>
      <c r="AD9" s="1"/>
      <c r="AE9" s="1"/>
      <c r="AF9" s="1"/>
    </row>
    <row r="10" spans="3:32" ht="12.75">
      <c r="C10" t="s">
        <v>143</v>
      </c>
      <c r="D10" s="1">
        <v>1</v>
      </c>
      <c r="E10" s="1">
        <v>1.02</v>
      </c>
      <c r="F10" s="1">
        <v>0.77</v>
      </c>
      <c r="G10" s="1">
        <v>-0.55</v>
      </c>
      <c r="H10" s="1">
        <v>0.13</v>
      </c>
      <c r="I10" s="1">
        <v>0.34</v>
      </c>
      <c r="J10" s="1">
        <v>0.25</v>
      </c>
      <c r="K10" s="1">
        <v>0.15</v>
      </c>
      <c r="L10" s="1">
        <v>0.54</v>
      </c>
      <c r="X10" s="1"/>
      <c r="Y10" s="1"/>
      <c r="Z10" s="1"/>
      <c r="AA10" s="1"/>
      <c r="AB10" s="1"/>
      <c r="AC10" s="1"/>
      <c r="AD10" s="1"/>
      <c r="AE10" s="1"/>
      <c r="AF10" s="1"/>
    </row>
    <row r="11" spans="3:32" ht="12.75">
      <c r="C11" t="s">
        <v>119</v>
      </c>
      <c r="D11" s="1">
        <v>0.92</v>
      </c>
      <c r="E11" s="1">
        <v>0.95</v>
      </c>
      <c r="F11" s="1">
        <v>0.9</v>
      </c>
      <c r="G11" s="1">
        <v>0.73</v>
      </c>
      <c r="H11" s="1">
        <v>0.35</v>
      </c>
      <c r="I11" s="1">
        <v>0.59</v>
      </c>
      <c r="J11" s="1">
        <v>0.6</v>
      </c>
      <c r="K11" s="1">
        <v>0.68</v>
      </c>
      <c r="L11" s="1">
        <v>0.75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3:32" ht="12.75">
      <c r="C12" t="s">
        <v>144</v>
      </c>
      <c r="D12" s="1">
        <v>0.36</v>
      </c>
      <c r="E12" s="1">
        <v>0.46</v>
      </c>
      <c r="F12" s="1">
        <v>0.3</v>
      </c>
      <c r="G12" s="1">
        <v>-0.44</v>
      </c>
      <c r="H12" s="1">
        <v>-0.1</v>
      </c>
      <c r="I12" s="1">
        <v>0.18</v>
      </c>
      <c r="J12" s="1">
        <v>0.16</v>
      </c>
      <c r="K12" s="1">
        <v>0.12</v>
      </c>
      <c r="L12" s="1">
        <v>0.3</v>
      </c>
      <c r="X12" s="1"/>
      <c r="Y12" s="1"/>
      <c r="Z12" s="1"/>
      <c r="AA12" s="1"/>
      <c r="AB12" s="1"/>
      <c r="AC12" s="1"/>
      <c r="AD12" s="1"/>
      <c r="AE12" s="1"/>
      <c r="AF12" s="1"/>
    </row>
    <row r="13" spans="5:7" ht="12.75">
      <c r="E13" s="7"/>
      <c r="F13" s="7"/>
      <c r="G13" s="7"/>
    </row>
    <row r="14" spans="5:12" ht="12.75">
      <c r="E14" s="7"/>
      <c r="F14" s="7"/>
      <c r="G14" s="7"/>
      <c r="H14" s="2"/>
      <c r="J14" s="2"/>
      <c r="K14" s="2"/>
      <c r="L14" s="2"/>
    </row>
    <row r="15" spans="3:12" ht="12.75">
      <c r="C15" s="49" t="s">
        <v>151</v>
      </c>
      <c r="E15" s="7"/>
      <c r="F15" s="7"/>
      <c r="G15" s="7"/>
      <c r="H15" s="2"/>
      <c r="J15" s="2"/>
      <c r="K15" s="2"/>
      <c r="L15" s="2"/>
    </row>
    <row r="16" spans="4:12" ht="12.75">
      <c r="D16">
        <v>2005</v>
      </c>
      <c r="E16">
        <v>2006</v>
      </c>
      <c r="F16">
        <v>2007</v>
      </c>
      <c r="G16">
        <v>2008</v>
      </c>
      <c r="H16">
        <v>2009</v>
      </c>
      <c r="I16">
        <v>2010</v>
      </c>
      <c r="J16">
        <v>2011</v>
      </c>
      <c r="K16">
        <v>2012</v>
      </c>
      <c r="L16" s="59" t="s">
        <v>140</v>
      </c>
    </row>
    <row r="17" spans="3:32" ht="12.75">
      <c r="C17" t="s">
        <v>118</v>
      </c>
      <c r="D17" s="2">
        <v>26</v>
      </c>
      <c r="E17" s="2">
        <v>24.4</v>
      </c>
      <c r="F17" s="2">
        <v>27.2</v>
      </c>
      <c r="G17" s="2">
        <v>31</v>
      </c>
      <c r="H17" s="2">
        <v>27.2</v>
      </c>
      <c r="I17" s="2">
        <v>26.9</v>
      </c>
      <c r="J17" s="2">
        <v>25.6</v>
      </c>
      <c r="K17" s="2">
        <v>24.1</v>
      </c>
      <c r="L17" s="2">
        <v>22.5</v>
      </c>
      <c r="X17" s="1"/>
      <c r="Y17" s="1"/>
      <c r="Z17" s="1"/>
      <c r="AA17" s="1"/>
      <c r="AB17" s="1"/>
      <c r="AC17" s="1"/>
      <c r="AD17" s="1"/>
      <c r="AE17" s="1"/>
      <c r="AF17" s="1"/>
    </row>
    <row r="18" spans="3:32" ht="12.75">
      <c r="C18" t="s">
        <v>141</v>
      </c>
      <c r="D18" s="2">
        <v>25.4</v>
      </c>
      <c r="E18" s="2">
        <v>25.1</v>
      </c>
      <c r="F18" s="2">
        <v>26.8</v>
      </c>
      <c r="G18" s="2">
        <v>29.6</v>
      </c>
      <c r="H18" s="2">
        <v>23.7</v>
      </c>
      <c r="I18" s="2">
        <v>22.7</v>
      </c>
      <c r="J18" s="2">
        <v>23.5</v>
      </c>
      <c r="K18" s="2">
        <v>23.1</v>
      </c>
      <c r="L18" s="2">
        <v>22.5</v>
      </c>
      <c r="N18" s="1"/>
      <c r="O18" s="1"/>
      <c r="P18" s="1"/>
      <c r="Q18" s="1"/>
      <c r="R18" s="1"/>
      <c r="S18" s="1"/>
      <c r="T18" s="1"/>
      <c r="U18" s="1"/>
      <c r="V18" s="1"/>
      <c r="X18" s="1"/>
      <c r="Y18" s="1"/>
      <c r="Z18" s="1"/>
      <c r="AA18" s="1"/>
      <c r="AB18" s="1"/>
      <c r="AC18" s="1"/>
      <c r="AD18" s="1"/>
      <c r="AE18" s="1"/>
      <c r="AF18" s="1"/>
    </row>
    <row r="19" spans="3:32" ht="12.75">
      <c r="C19" t="s">
        <v>142</v>
      </c>
      <c r="D19" s="2">
        <v>28.1</v>
      </c>
      <c r="E19" s="2">
        <v>28.1</v>
      </c>
      <c r="F19" s="2">
        <v>26.9</v>
      </c>
      <c r="G19" s="2">
        <v>28.7</v>
      </c>
      <c r="H19" s="2">
        <v>22</v>
      </c>
      <c r="I19" s="2">
        <v>21.4</v>
      </c>
      <c r="J19" s="2">
        <v>21.7</v>
      </c>
      <c r="K19" s="2">
        <v>20</v>
      </c>
      <c r="L19" s="2">
        <v>20.5</v>
      </c>
      <c r="N19" s="1"/>
      <c r="O19" s="1"/>
      <c r="P19" s="1"/>
      <c r="Q19" s="1"/>
      <c r="R19" s="1"/>
      <c r="S19" s="1"/>
      <c r="T19" s="1"/>
      <c r="U19" s="1"/>
      <c r="V19" s="1"/>
      <c r="X19" s="1"/>
      <c r="Y19" s="1"/>
      <c r="Z19" s="1"/>
      <c r="AA19" s="1"/>
      <c r="AB19" s="1"/>
      <c r="AC19" s="1"/>
      <c r="AD19" s="1"/>
      <c r="AE19" s="1"/>
      <c r="AF19" s="1"/>
    </row>
    <row r="20" spans="3:32" ht="12.75">
      <c r="C20" t="s">
        <v>143</v>
      </c>
      <c r="D20" s="2">
        <v>22.2</v>
      </c>
      <c r="E20" s="2">
        <v>22.1</v>
      </c>
      <c r="F20" s="2">
        <v>22.5</v>
      </c>
      <c r="G20" s="2">
        <v>32.1</v>
      </c>
      <c r="H20" s="2">
        <v>19.8</v>
      </c>
      <c r="I20" s="2">
        <v>19.3</v>
      </c>
      <c r="J20" s="2">
        <v>19.4</v>
      </c>
      <c r="K20" s="2">
        <v>18.9</v>
      </c>
      <c r="L20" s="2">
        <v>18.3</v>
      </c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  <c r="AA20" s="1"/>
      <c r="AB20" s="1"/>
      <c r="AC20" s="1"/>
      <c r="AD20" s="1"/>
      <c r="AE20" s="1"/>
      <c r="AF20" s="1"/>
    </row>
    <row r="21" spans="3:32" ht="12.75">
      <c r="C21" t="s">
        <v>119</v>
      </c>
      <c r="D21" s="2">
        <v>25.9</v>
      </c>
      <c r="E21" s="2">
        <v>24.7</v>
      </c>
      <c r="F21" s="2">
        <v>24.9</v>
      </c>
      <c r="G21" s="2">
        <v>26.5</v>
      </c>
      <c r="H21" s="2">
        <v>22.7</v>
      </c>
      <c r="I21" s="2">
        <v>22.4</v>
      </c>
      <c r="J21" s="2">
        <v>24.7</v>
      </c>
      <c r="K21" s="2">
        <v>22.4</v>
      </c>
      <c r="L21" s="2">
        <v>22.1</v>
      </c>
      <c r="N21" s="1"/>
      <c r="O21" s="1"/>
      <c r="P21" s="1"/>
      <c r="Q21" s="1"/>
      <c r="R21" s="1"/>
      <c r="S21" s="1"/>
      <c r="T21" s="1"/>
      <c r="U21" s="1"/>
      <c r="V21" s="1"/>
      <c r="X21" s="1"/>
      <c r="Y21" s="1"/>
      <c r="Z21" s="1"/>
      <c r="AA21" s="1"/>
      <c r="AB21" s="1"/>
      <c r="AC21" s="1"/>
      <c r="AD21" s="1"/>
      <c r="AE21" s="1"/>
      <c r="AF21" s="1"/>
    </row>
    <row r="22" spans="3:32" ht="12.75">
      <c r="C22" t="s">
        <v>144</v>
      </c>
      <c r="D22" s="2">
        <v>36.3</v>
      </c>
      <c r="E22" s="2">
        <v>40.6</v>
      </c>
      <c r="F22" s="2">
        <v>42.8</v>
      </c>
      <c r="G22" s="2">
        <v>57.9</v>
      </c>
      <c r="H22" s="2">
        <v>37.4</v>
      </c>
      <c r="I22" s="2">
        <v>33.7</v>
      </c>
      <c r="J22" s="2">
        <v>34.6</v>
      </c>
      <c r="K22" s="2">
        <v>30.9</v>
      </c>
      <c r="L22" s="2">
        <v>27.9</v>
      </c>
      <c r="N22" s="1"/>
      <c r="O22" s="1"/>
      <c r="P22" s="1"/>
      <c r="Q22" s="1"/>
      <c r="R22" s="1"/>
      <c r="S22" s="1"/>
      <c r="T22" s="1"/>
      <c r="U22" s="1"/>
      <c r="V22" s="1"/>
      <c r="X22" s="1"/>
      <c r="Y22" s="1"/>
      <c r="Z22" s="1"/>
      <c r="AA22" s="1"/>
      <c r="AB22" s="1"/>
      <c r="AC22" s="1"/>
      <c r="AD22" s="1"/>
      <c r="AE22" s="1"/>
      <c r="AF22" s="1"/>
    </row>
    <row r="23" spans="14:22" ht="12.75">
      <c r="N23" s="1"/>
      <c r="O23" s="1"/>
      <c r="P23" s="1"/>
      <c r="Q23" s="1"/>
      <c r="R23" s="1"/>
      <c r="S23" s="1"/>
      <c r="T23" s="1"/>
      <c r="U23" s="1"/>
      <c r="V23" s="1"/>
    </row>
    <row r="24" spans="5:12" ht="12.75">
      <c r="E24" s="17"/>
      <c r="F24" s="2"/>
      <c r="G24" s="2"/>
      <c r="H24" s="2"/>
      <c r="J24" s="2"/>
      <c r="K24" s="2"/>
      <c r="L24" s="2"/>
    </row>
    <row r="25" spans="5:12" ht="12.75">
      <c r="E25" s="17"/>
      <c r="F25" s="2"/>
      <c r="G25" s="2"/>
      <c r="H25" s="2"/>
      <c r="J25" s="2"/>
      <c r="K25" s="2"/>
      <c r="L25" s="2"/>
    </row>
    <row r="26" spans="5:12" ht="12.75">
      <c r="E26" s="17"/>
      <c r="F26" s="2"/>
      <c r="G26" s="2"/>
      <c r="H26" s="2"/>
      <c r="J26" s="2"/>
      <c r="K26" s="2"/>
      <c r="L26" s="2"/>
    </row>
    <row r="27" spans="5:12" ht="12.75">
      <c r="E27" s="17"/>
      <c r="F27" s="2"/>
      <c r="G27" s="2"/>
      <c r="H27" s="2"/>
      <c r="J27" s="2"/>
      <c r="K27" s="2"/>
      <c r="L27" s="2"/>
    </row>
    <row r="28" spans="5:12" ht="12.75">
      <c r="E28" s="17"/>
      <c r="F28" s="2"/>
      <c r="G28" s="2"/>
      <c r="H28" s="2"/>
      <c r="J28" s="2"/>
      <c r="K28" s="2"/>
      <c r="L28" s="2"/>
    </row>
    <row r="29" spans="5:12" ht="12.75">
      <c r="E29" s="17"/>
      <c r="F29" s="2"/>
      <c r="G29" s="2"/>
      <c r="H29" s="2"/>
      <c r="J29" s="2"/>
      <c r="K29" s="2"/>
      <c r="L29" s="2"/>
    </row>
    <row r="30" spans="5:12" ht="12.75">
      <c r="E30" s="17"/>
      <c r="F30" s="2"/>
      <c r="G30" s="2"/>
      <c r="H30" s="2"/>
      <c r="J30" s="2"/>
      <c r="K30" s="2"/>
      <c r="L30" s="2"/>
    </row>
    <row r="31" spans="5:12" ht="12.75">
      <c r="E31" s="17"/>
      <c r="F31" s="2"/>
      <c r="G31" s="2"/>
      <c r="H31" s="2"/>
      <c r="J31" s="2"/>
      <c r="K31" s="2"/>
      <c r="L31" s="2"/>
    </row>
    <row r="32" spans="5:12" ht="12.75">
      <c r="E32" s="17"/>
      <c r="F32" s="2"/>
      <c r="G32" s="2"/>
      <c r="H32" s="2"/>
      <c r="J32" s="2"/>
      <c r="K32" s="2"/>
      <c r="L32" s="2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27"/>
  <dimension ref="A1:AG14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40.8515625" style="0" customWidth="1"/>
    <col min="4" max="12" width="9.8515625" style="0" customWidth="1"/>
    <col min="13" max="13" width="15.421875" style="0" bestFit="1" customWidth="1"/>
  </cols>
  <sheetData>
    <row r="1" spans="3:9" ht="20.25">
      <c r="C1" s="98" t="s">
        <v>8</v>
      </c>
      <c r="D1" s="98"/>
      <c r="E1" s="98"/>
      <c r="F1" s="98"/>
      <c r="G1" s="98"/>
      <c r="H1" s="98"/>
      <c r="I1" s="98"/>
    </row>
    <row r="2" spans="1:18" s="3" customFormat="1" ht="15.75" customHeight="1">
      <c r="A2" s="44" t="s">
        <v>5</v>
      </c>
      <c r="B2" s="45" t="str">
        <f>Figuroversigt!A16</f>
        <v>4-3</v>
      </c>
      <c r="C2" s="96" t="str">
        <f>Figuroversigt!B16</f>
        <v>Dekomponering af afkastningsgraden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4:17" ht="12.7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4:17" ht="12.75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17" ht="12.75">
      <c r="C5" s="49" t="s">
        <v>146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28"/>
      <c r="O5" s="28"/>
      <c r="P5" s="28"/>
      <c r="Q5" s="28"/>
    </row>
    <row r="6" spans="4:24" ht="12.75">
      <c r="D6" s="81">
        <v>2005</v>
      </c>
      <c r="E6" s="81">
        <v>2006</v>
      </c>
      <c r="F6" s="81">
        <v>2007</v>
      </c>
      <c r="G6" s="81">
        <v>2008</v>
      </c>
      <c r="H6" s="81">
        <v>2009</v>
      </c>
      <c r="I6" s="81">
        <v>2010</v>
      </c>
      <c r="J6" s="81">
        <v>2011</v>
      </c>
      <c r="K6" s="81">
        <v>2012</v>
      </c>
      <c r="L6" s="82" t="s">
        <v>140</v>
      </c>
      <c r="M6" s="81"/>
      <c r="N6" s="28"/>
      <c r="O6" s="29"/>
      <c r="P6" s="29"/>
      <c r="Q6" s="29"/>
      <c r="R6" s="2"/>
      <c r="S6" s="2"/>
      <c r="T6" s="2"/>
      <c r="U6" s="2"/>
      <c r="V6" s="2"/>
      <c r="W6" s="2"/>
      <c r="X6" s="2"/>
    </row>
    <row r="7" spans="3:33" ht="12.75">
      <c r="C7" t="s">
        <v>118</v>
      </c>
      <c r="D7" s="1">
        <v>0.68</v>
      </c>
      <c r="E7" s="1">
        <v>0.66</v>
      </c>
      <c r="F7" s="1">
        <v>0.6</v>
      </c>
      <c r="G7" s="1">
        <v>0.44</v>
      </c>
      <c r="H7" s="1">
        <v>0.97</v>
      </c>
      <c r="I7" s="1">
        <v>0.64</v>
      </c>
      <c r="J7" s="1">
        <v>0.48</v>
      </c>
      <c r="K7" s="1">
        <v>0.63</v>
      </c>
      <c r="L7" s="1">
        <v>0.55</v>
      </c>
      <c r="M7" s="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3:33" ht="12.75">
      <c r="C8" t="s">
        <v>141</v>
      </c>
      <c r="D8" s="1">
        <v>0.81</v>
      </c>
      <c r="E8" s="1">
        <v>0.86</v>
      </c>
      <c r="F8" s="1">
        <v>0.63</v>
      </c>
      <c r="G8" s="1">
        <v>0.54</v>
      </c>
      <c r="H8" s="1">
        <v>0.81</v>
      </c>
      <c r="I8" s="1">
        <v>0.83</v>
      </c>
      <c r="J8" s="1">
        <v>0.75</v>
      </c>
      <c r="K8" s="1">
        <v>0.63</v>
      </c>
      <c r="L8" s="1">
        <v>0.67</v>
      </c>
      <c r="M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12.75">
      <c r="C9" t="s">
        <v>142</v>
      </c>
      <c r="D9" s="1">
        <v>0.61</v>
      </c>
      <c r="E9" s="1">
        <v>0.57</v>
      </c>
      <c r="F9" s="1">
        <v>0.54</v>
      </c>
      <c r="G9" s="1">
        <v>0.54</v>
      </c>
      <c r="H9" s="1">
        <v>0.66</v>
      </c>
      <c r="I9" s="1">
        <v>0.8</v>
      </c>
      <c r="J9" s="1">
        <v>0.73</v>
      </c>
      <c r="K9" s="1">
        <v>0.68</v>
      </c>
      <c r="L9" s="1">
        <v>0.77</v>
      </c>
      <c r="M9" s="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3:33" ht="12.75">
      <c r="C10" t="s">
        <v>143</v>
      </c>
      <c r="D10" s="1">
        <v>1.3</v>
      </c>
      <c r="E10" s="1">
        <v>1.37</v>
      </c>
      <c r="F10" s="1">
        <v>1.12</v>
      </c>
      <c r="G10" s="1">
        <v>0.72</v>
      </c>
      <c r="H10" s="1">
        <v>1.15</v>
      </c>
      <c r="I10" s="1">
        <v>0.98</v>
      </c>
      <c r="J10" s="1">
        <v>0.75</v>
      </c>
      <c r="K10" s="1">
        <v>0.51</v>
      </c>
      <c r="L10" s="1">
        <v>0.82</v>
      </c>
      <c r="M10" s="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3:33" ht="12.75">
      <c r="C11" t="s">
        <v>119</v>
      </c>
      <c r="D11" s="1">
        <v>0.92</v>
      </c>
      <c r="E11" s="1">
        <v>0.93</v>
      </c>
      <c r="F11" s="1">
        <v>0.91</v>
      </c>
      <c r="G11" s="1">
        <v>0.87</v>
      </c>
      <c r="H11" s="1">
        <v>0.86</v>
      </c>
      <c r="I11" s="1">
        <v>0.72</v>
      </c>
      <c r="J11" s="1">
        <v>0.65</v>
      </c>
      <c r="K11" s="1">
        <v>0.76</v>
      </c>
      <c r="L11" s="1">
        <v>0.83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3:33" ht="12.75">
      <c r="C12" t="s">
        <v>144</v>
      </c>
      <c r="D12" s="1">
        <v>0.46</v>
      </c>
      <c r="E12" s="1">
        <v>0.53</v>
      </c>
      <c r="F12" s="1">
        <v>0.36</v>
      </c>
      <c r="G12" s="1">
        <v>-0.11</v>
      </c>
      <c r="H12" s="1">
        <v>0.41</v>
      </c>
      <c r="I12" s="1">
        <v>0.39</v>
      </c>
      <c r="J12" s="1">
        <v>0.3</v>
      </c>
      <c r="K12" s="1">
        <v>0.3</v>
      </c>
      <c r="L12" s="1">
        <v>0.44</v>
      </c>
      <c r="M12" s="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4:24" ht="12.75">
      <c r="D13" s="7"/>
      <c r="E13" s="7"/>
      <c r="F13" s="7"/>
      <c r="G13" s="7"/>
      <c r="H13" s="7"/>
      <c r="I13" s="7"/>
      <c r="J13" s="7"/>
      <c r="K13" s="7"/>
      <c r="L13" s="7"/>
      <c r="M13" s="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4:24" ht="12.75">
      <c r="D14" s="7"/>
      <c r="E14" s="7"/>
      <c r="F14" s="7"/>
      <c r="G14" s="7"/>
      <c r="H14" s="7"/>
      <c r="I14" s="7"/>
      <c r="J14" s="7"/>
      <c r="K14" s="7"/>
      <c r="L14" s="7"/>
      <c r="M14" s="7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24" ht="12.75">
      <c r="C15" s="49" t="s">
        <v>147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4:24" ht="12.75">
      <c r="D16" s="7">
        <v>2005</v>
      </c>
      <c r="E16" s="7">
        <v>2006</v>
      </c>
      <c r="F16" s="7">
        <v>2007</v>
      </c>
      <c r="G16" s="7">
        <v>2008</v>
      </c>
      <c r="H16" s="7">
        <v>2009</v>
      </c>
      <c r="I16" s="7">
        <v>2010</v>
      </c>
      <c r="J16" s="7">
        <v>2011</v>
      </c>
      <c r="K16" s="7">
        <v>2012</v>
      </c>
      <c r="L16" s="36" t="s">
        <v>140</v>
      </c>
      <c r="M16" s="7"/>
      <c r="W16" s="2"/>
      <c r="X16" s="2"/>
    </row>
    <row r="17" spans="3:33" ht="12.75">
      <c r="C17" t="s">
        <v>118</v>
      </c>
      <c r="D17" s="1">
        <v>-0.03</v>
      </c>
      <c r="E17" s="1">
        <v>-0.04</v>
      </c>
      <c r="F17" s="1">
        <v>0</v>
      </c>
      <c r="G17" s="1">
        <v>0.37</v>
      </c>
      <c r="H17" s="1">
        <v>0.84</v>
      </c>
      <c r="I17" s="1">
        <v>0.41</v>
      </c>
      <c r="J17" s="1">
        <v>0.36</v>
      </c>
      <c r="K17" s="1">
        <v>0.38</v>
      </c>
      <c r="L17" s="1">
        <v>0.21</v>
      </c>
      <c r="M17" s="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ht="12.75">
      <c r="C18" t="s">
        <v>141</v>
      </c>
      <c r="D18" s="1">
        <v>0.08</v>
      </c>
      <c r="E18" s="1">
        <v>0.08</v>
      </c>
      <c r="F18" s="1">
        <v>0.14</v>
      </c>
      <c r="G18" s="1">
        <v>0.31</v>
      </c>
      <c r="H18" s="1">
        <v>0.51</v>
      </c>
      <c r="I18" s="1">
        <v>0.31</v>
      </c>
      <c r="J18" s="1">
        <v>0.4</v>
      </c>
      <c r="K18" s="1">
        <v>0.34</v>
      </c>
      <c r="L18" s="1">
        <v>0.23</v>
      </c>
      <c r="M18" s="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ht="12.75">
      <c r="C19" t="s">
        <v>142</v>
      </c>
      <c r="D19" s="1">
        <v>0.05</v>
      </c>
      <c r="E19" s="1">
        <v>0.04</v>
      </c>
      <c r="F19" s="1">
        <v>0.06</v>
      </c>
      <c r="G19" s="1">
        <v>0.34</v>
      </c>
      <c r="H19" s="1">
        <v>0.48</v>
      </c>
      <c r="I19" s="1">
        <v>0.27</v>
      </c>
      <c r="J19" s="1">
        <v>0.26</v>
      </c>
      <c r="K19" s="1">
        <v>0.35</v>
      </c>
      <c r="L19" s="1">
        <v>0.3</v>
      </c>
      <c r="M19" s="7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ht="12.75">
      <c r="C20" t="s">
        <v>143</v>
      </c>
      <c r="D20" s="1">
        <v>0.31</v>
      </c>
      <c r="E20" s="1">
        <v>0.36</v>
      </c>
      <c r="F20" s="1">
        <v>0.36</v>
      </c>
      <c r="G20" s="1">
        <v>1.27</v>
      </c>
      <c r="H20" s="1">
        <v>1.02</v>
      </c>
      <c r="I20" s="1">
        <v>0.65</v>
      </c>
      <c r="J20" s="1">
        <v>0.51</v>
      </c>
      <c r="K20" s="1">
        <v>0.36</v>
      </c>
      <c r="L20" s="1">
        <v>0.28</v>
      </c>
      <c r="M20" s="7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ht="12.75">
      <c r="C21" t="s">
        <v>119</v>
      </c>
      <c r="D21" s="1">
        <v>0</v>
      </c>
      <c r="E21" s="1">
        <v>-0.02</v>
      </c>
      <c r="F21" s="1">
        <v>0.01</v>
      </c>
      <c r="G21" s="1">
        <v>0.14</v>
      </c>
      <c r="H21" s="1">
        <v>0.51</v>
      </c>
      <c r="I21" s="1">
        <v>0.13</v>
      </c>
      <c r="J21" s="1">
        <v>0.06</v>
      </c>
      <c r="K21" s="1">
        <v>0.08</v>
      </c>
      <c r="L21" s="1">
        <v>0.08</v>
      </c>
      <c r="M21" s="7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3:33" ht="12.75">
      <c r="C22" t="s">
        <v>144</v>
      </c>
      <c r="D22" s="1">
        <v>0.1</v>
      </c>
      <c r="E22" s="1">
        <v>0.06</v>
      </c>
      <c r="F22" s="1">
        <v>0.05</v>
      </c>
      <c r="G22" s="1">
        <v>0.33</v>
      </c>
      <c r="H22" s="1">
        <v>0.51</v>
      </c>
      <c r="I22" s="1">
        <v>0.21</v>
      </c>
      <c r="J22" s="1">
        <v>0.14</v>
      </c>
      <c r="K22" s="1">
        <v>0.18</v>
      </c>
      <c r="L22" s="1">
        <v>0.13</v>
      </c>
      <c r="M22" s="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4:24" ht="12.75">
      <c r="D23" s="19"/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4:24" ht="12.75">
      <c r="D24" s="19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4:24" ht="12.75">
      <c r="D25" s="19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4:24" ht="12.75">
      <c r="D26" s="19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4:24" ht="12.75">
      <c r="D27" s="19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4:24" ht="12.75">
      <c r="D28" s="19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4:24" ht="12.75">
      <c r="D29" s="19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4:24" ht="12.75">
      <c r="D30" s="19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4:24" ht="12.75">
      <c r="D31" s="19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4:24" ht="12.75">
      <c r="D32" s="19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4:24" ht="12.75">
      <c r="D33" s="19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4:24" ht="12.75">
      <c r="D34" s="19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4:24" ht="12.75">
      <c r="D35" s="19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4:24" ht="12.75">
      <c r="D36" s="19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4:24" ht="12.75">
      <c r="D37" s="19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4:24" ht="12.75">
      <c r="D38" s="19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4:24" ht="12.75">
      <c r="D39" s="19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4:24" ht="12.75">
      <c r="D40" s="19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4:24" ht="12.75">
      <c r="D41" s="19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4:24" ht="12.75">
      <c r="D42" s="19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4:24" ht="12.75">
      <c r="D43" s="19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4:24" ht="12.75">
      <c r="D44" s="19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4:24" ht="12.75">
      <c r="D45" s="19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4:24" ht="12.75">
      <c r="D46" s="19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4:24" ht="12.75">
      <c r="D47" s="19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4:24" ht="12.75">
      <c r="D48" s="19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4:24" ht="12.75">
      <c r="D49" s="19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4:24" ht="12.75">
      <c r="D50" s="19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4:24" ht="12.75">
      <c r="D51" s="19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4:24" ht="12.75">
      <c r="D52" s="19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4:24" ht="12.75">
      <c r="D53" s="19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4:24" ht="12.75">
      <c r="D54" s="19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4:24" ht="12.75">
      <c r="D55" s="19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4:24" ht="12.75">
      <c r="D56" s="19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4:24" ht="12.75">
      <c r="D57" s="19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4:24" ht="12.75">
      <c r="D58" s="19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4:24" ht="12.75">
      <c r="D59" s="19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4:24" ht="12.75">
      <c r="D60" s="19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4:24" ht="12.75">
      <c r="D61" s="19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4:24" ht="12.75">
      <c r="D62" s="19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4:24" ht="12.75">
      <c r="D63" s="19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4:24" ht="12.75">
      <c r="D64" s="19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4:24" ht="12.75">
      <c r="D65" s="19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4:24" ht="12.75">
      <c r="D66" s="19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4:24" ht="12.75">
      <c r="D67" s="19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4:24" ht="12.75">
      <c r="D68" s="19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4:24" ht="12.75">
      <c r="D69" s="19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4:24" ht="12.75">
      <c r="D70" s="19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4:24" ht="12.75">
      <c r="D71" s="19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4:24" ht="12.75">
      <c r="D72" s="19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4:24" ht="12.75">
      <c r="D73" s="19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4:24" ht="12.75">
      <c r="D74" s="19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4:24" ht="12.75">
      <c r="D75" s="19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4:24" ht="12.75">
      <c r="D76" s="19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4:24" ht="12.75">
      <c r="D77" s="19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4:24" ht="12.75">
      <c r="D78" s="19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4:24" ht="12.75">
      <c r="D79" s="19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4:24" ht="12.75">
      <c r="D80" s="19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4:24" ht="12.75">
      <c r="D81" s="19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4:24" ht="12.75">
      <c r="D82" s="19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4:24" ht="12.75">
      <c r="D83" s="19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4:24" ht="12.75">
      <c r="D84" s="19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4:24" ht="12.75">
      <c r="D85" s="19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4:24" ht="12.75">
      <c r="D86" s="19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4:24" ht="12.75">
      <c r="D87" s="19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4:24" ht="12.75">
      <c r="D88" s="19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4:24" ht="12.75">
      <c r="D89" s="19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4:24" ht="12.75">
      <c r="D90" s="19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4:24" ht="12.75">
      <c r="D91" s="19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4:24" ht="12.75">
      <c r="D92" s="19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4:24" ht="12.75">
      <c r="D93" s="19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4:24" ht="12.75">
      <c r="D94" s="19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4:24" ht="12.75">
      <c r="D95" s="19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4:24" ht="12.75">
      <c r="D96" s="19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ht="12.75">
      <c r="D97" s="19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ht="12.75">
      <c r="D98" s="19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ht="12.75">
      <c r="D99" s="19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4:24" ht="12.75">
      <c r="D100" s="19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4:24" ht="12.75">
      <c r="D101" s="19"/>
      <c r="E101" s="2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4:24" ht="12.75">
      <c r="D102" s="19"/>
      <c r="E102" s="2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4:24" ht="12.75">
      <c r="D103" s="19"/>
      <c r="E103" s="2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4:24" ht="12.75">
      <c r="D104" s="19"/>
      <c r="E104" s="2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4:24" ht="12.75">
      <c r="D105" s="19"/>
      <c r="E105" s="2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4:24" ht="12.75">
      <c r="D106" s="19"/>
      <c r="E106" s="2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4:24" ht="12.75">
      <c r="D107" s="19"/>
      <c r="E107" s="2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4:24" ht="12.75">
      <c r="D108" s="19"/>
      <c r="E108" s="2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4:24" ht="12.75">
      <c r="D109" s="19"/>
      <c r="E109" s="2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ht="12.75">
      <c r="D110" s="19"/>
      <c r="E110" s="2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ht="12.75">
      <c r="D111" s="19"/>
      <c r="E111" s="2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ht="12.75">
      <c r="D112" s="19"/>
      <c r="E112" s="2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24" ht="12.75">
      <c r="D113" s="19"/>
      <c r="E113" s="2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4:24" ht="12.75">
      <c r="D114" s="19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4:24" ht="12.75">
      <c r="D115" s="19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4:24" ht="12.75">
      <c r="D116" s="19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4:24" ht="12.75">
      <c r="D117" s="19"/>
      <c r="E117" s="2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4:24" ht="12.75">
      <c r="D118" s="19"/>
      <c r="E118" s="2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4:24" ht="12.75">
      <c r="D119" s="19"/>
      <c r="E119" s="2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4:24" ht="12.75">
      <c r="D120" s="19"/>
      <c r="E120" s="2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4:24" ht="12.75">
      <c r="D121" s="19"/>
      <c r="E121" s="2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ht="12.75">
      <c r="D122" s="19"/>
      <c r="E122" s="2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ht="12.75">
      <c r="D123" s="19"/>
      <c r="E123" s="2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ht="12.75">
      <c r="D124" s="19"/>
      <c r="E124" s="2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4:24" ht="12.75">
      <c r="D125" s="19"/>
      <c r="E125" s="2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4:24" ht="12.75">
      <c r="D126" s="19"/>
      <c r="E126" s="2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4:24" ht="12.75">
      <c r="D127" s="19"/>
      <c r="E127" s="2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4:24" ht="12.75">
      <c r="D128" s="19"/>
      <c r="E128" s="2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4:24" ht="12.75">
      <c r="D129" s="19"/>
      <c r="E129" s="2"/>
      <c r="F129" s="2"/>
      <c r="G129" s="2"/>
      <c r="H129" s="2"/>
      <c r="I129" s="2"/>
      <c r="J129" s="2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4:24" ht="12.75">
      <c r="D130" s="19"/>
      <c r="E130" s="2"/>
      <c r="F130" s="2"/>
      <c r="G130" s="2"/>
      <c r="H130" s="2"/>
      <c r="I130" s="2"/>
      <c r="J130" s="2"/>
      <c r="K130" s="2"/>
      <c r="L130" s="2"/>
      <c r="M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4:24" ht="12.75">
      <c r="D131" s="19"/>
      <c r="E131" s="2"/>
      <c r="F131" s="2"/>
      <c r="G131" s="2"/>
      <c r="H131" s="2"/>
      <c r="I131" s="2"/>
      <c r="J131" s="2"/>
      <c r="K131" s="2"/>
      <c r="L131" s="2"/>
      <c r="M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4:24" ht="12.75">
      <c r="D132" s="19"/>
      <c r="E132" s="2"/>
      <c r="F132" s="2"/>
      <c r="G132" s="2"/>
      <c r="H132" s="2"/>
      <c r="I132" s="2"/>
      <c r="J132" s="2"/>
      <c r="K132" s="2"/>
      <c r="L132" s="2"/>
      <c r="M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4:24" ht="12.75">
      <c r="D133" s="19"/>
      <c r="E133" s="2"/>
      <c r="F133" s="2"/>
      <c r="G133" s="2"/>
      <c r="H133" s="2"/>
      <c r="I133" s="2"/>
      <c r="J133" s="2"/>
      <c r="K133" s="2"/>
      <c r="L133" s="2"/>
      <c r="M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4:24" ht="12.75">
      <c r="D134" s="19"/>
      <c r="E134" s="2"/>
      <c r="F134" s="2"/>
      <c r="G134" s="2"/>
      <c r="H134" s="2"/>
      <c r="I134" s="2"/>
      <c r="J134" s="2"/>
      <c r="K134" s="2"/>
      <c r="L134" s="2"/>
      <c r="M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4:24" ht="12.75">
      <c r="D135" s="19"/>
      <c r="E135" s="2"/>
      <c r="F135" s="2"/>
      <c r="G135" s="2"/>
      <c r="H135" s="2"/>
      <c r="I135" s="2"/>
      <c r="J135" s="2"/>
      <c r="K135" s="2"/>
      <c r="L135" s="2"/>
      <c r="M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4:24" ht="12.75">
      <c r="D136" s="19"/>
      <c r="E136" s="2"/>
      <c r="F136" s="2"/>
      <c r="G136" s="2"/>
      <c r="H136" s="2"/>
      <c r="I136" s="2"/>
      <c r="J136" s="2"/>
      <c r="K136" s="2"/>
      <c r="L136" s="2"/>
      <c r="M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4:24" ht="12.75">
      <c r="D137" s="19"/>
      <c r="E137" s="2"/>
      <c r="F137" s="2"/>
      <c r="G137" s="2"/>
      <c r="H137" s="2"/>
      <c r="I137" s="2"/>
      <c r="J137" s="2"/>
      <c r="K137" s="2"/>
      <c r="L137" s="2"/>
      <c r="M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4:24" ht="12.75">
      <c r="D138" s="19"/>
      <c r="E138" s="2"/>
      <c r="F138" s="2"/>
      <c r="G138" s="2"/>
      <c r="H138" s="2"/>
      <c r="I138" s="2"/>
      <c r="J138" s="2"/>
      <c r="K138" s="2"/>
      <c r="L138" s="2"/>
      <c r="M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4:24" ht="12.75">
      <c r="D139" s="19"/>
      <c r="E139" s="2"/>
      <c r="F139" s="2"/>
      <c r="G139" s="2"/>
      <c r="H139" s="2"/>
      <c r="I139" s="2"/>
      <c r="J139" s="2"/>
      <c r="K139" s="2"/>
      <c r="L139" s="2"/>
      <c r="M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4:24" ht="12.75">
      <c r="D140" s="19"/>
      <c r="E140" s="2"/>
      <c r="F140" s="2"/>
      <c r="G140" s="2"/>
      <c r="H140" s="2"/>
      <c r="I140" s="2"/>
      <c r="J140" s="2"/>
      <c r="K140" s="2"/>
      <c r="L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4:24" ht="12.75">
      <c r="D141" s="19"/>
      <c r="E141" s="2"/>
      <c r="F141" s="2"/>
      <c r="G141" s="2"/>
      <c r="H141" s="2"/>
      <c r="I141" s="2"/>
      <c r="J141" s="2"/>
      <c r="K141" s="2"/>
      <c r="L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4:24" ht="12.75">
      <c r="D142" s="19"/>
      <c r="E142" s="2"/>
      <c r="F142" s="2"/>
      <c r="G142" s="2"/>
      <c r="H142" s="2"/>
      <c r="I142" s="2"/>
      <c r="J142" s="2"/>
      <c r="K142" s="2"/>
      <c r="L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4:24" ht="12.75">
      <c r="D143" s="19"/>
      <c r="E143" s="2"/>
      <c r="F143" s="2"/>
      <c r="G143" s="2"/>
      <c r="H143" s="2"/>
      <c r="I143" s="2"/>
      <c r="J143" s="2"/>
      <c r="K143" s="2"/>
      <c r="L143" s="2"/>
      <c r="M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4:24" ht="12.75">
      <c r="D144" s="19"/>
      <c r="E144" s="2"/>
      <c r="F144" s="2"/>
      <c r="G144" s="2"/>
      <c r="H144" s="2"/>
      <c r="I144" s="2"/>
      <c r="J144" s="2"/>
      <c r="K144" s="2"/>
      <c r="L144" s="2"/>
      <c r="M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4:24" ht="12.75">
      <c r="D145" s="19"/>
      <c r="E145" s="2"/>
      <c r="F145" s="2"/>
      <c r="G145" s="2"/>
      <c r="H145" s="2"/>
      <c r="I145" s="2"/>
      <c r="J145" s="2"/>
      <c r="K145" s="2"/>
      <c r="L145" s="2"/>
      <c r="M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4:24" ht="12.75">
      <c r="D146" s="19"/>
      <c r="E146" s="2"/>
      <c r="F146" s="2"/>
      <c r="G146" s="2"/>
      <c r="H146" s="2"/>
      <c r="I146" s="2"/>
      <c r="J146" s="2"/>
      <c r="K146" s="2"/>
      <c r="L146" s="2"/>
      <c r="M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4:24" ht="12.75">
      <c r="D147" s="19"/>
      <c r="E147" s="2"/>
      <c r="F147" s="2"/>
      <c r="G147" s="2"/>
      <c r="H147" s="2"/>
      <c r="I147" s="2"/>
      <c r="J147" s="2"/>
      <c r="K147" s="2"/>
      <c r="L147" s="2"/>
      <c r="M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4:24" ht="12.75">
      <c r="D148" s="19"/>
      <c r="E148" s="2"/>
      <c r="F148" s="2"/>
      <c r="G148" s="2"/>
      <c r="H148" s="2"/>
      <c r="I148" s="2"/>
      <c r="J148" s="2"/>
      <c r="K148" s="2"/>
      <c r="L148" s="2"/>
      <c r="M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4:24" ht="12.75">
      <c r="D149" s="19"/>
      <c r="E149" s="2"/>
      <c r="F149" s="2"/>
      <c r="G149" s="2"/>
      <c r="H149" s="2"/>
      <c r="I149" s="2"/>
      <c r="J149" s="2"/>
      <c r="K149" s="2"/>
      <c r="L149" s="2"/>
      <c r="M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4:24" ht="12.75">
      <c r="D150" s="19"/>
      <c r="E150" s="2"/>
      <c r="F150" s="2"/>
      <c r="G150" s="2"/>
      <c r="H150" s="2"/>
      <c r="I150" s="2"/>
      <c r="J150" s="2"/>
      <c r="K150" s="2"/>
      <c r="L150" s="2"/>
      <c r="M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4:24" ht="12.75">
      <c r="D151" s="19"/>
      <c r="E151" s="2"/>
      <c r="F151" s="2"/>
      <c r="G151" s="2"/>
      <c r="H151" s="2"/>
      <c r="I151" s="2"/>
      <c r="J151" s="2"/>
      <c r="K151" s="2"/>
      <c r="L151" s="2"/>
      <c r="M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4:24" ht="12.75">
      <c r="D152" s="19"/>
      <c r="E152" s="2"/>
      <c r="F152" s="2"/>
      <c r="G152" s="2"/>
      <c r="H152" s="2"/>
      <c r="I152" s="2"/>
      <c r="J152" s="2"/>
      <c r="K152" s="2"/>
      <c r="L152" s="2"/>
      <c r="M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4:24" ht="12.75">
      <c r="D153" s="19"/>
      <c r="E153" s="2"/>
      <c r="F153" s="2"/>
      <c r="G153" s="2"/>
      <c r="H153" s="2"/>
      <c r="I153" s="2"/>
      <c r="J153" s="2"/>
      <c r="K153" s="2"/>
      <c r="L153" s="2"/>
      <c r="M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4:24" ht="12.75">
      <c r="D154" s="19"/>
      <c r="E154" s="2"/>
      <c r="F154" s="2"/>
      <c r="G154" s="2"/>
      <c r="H154" s="2"/>
      <c r="I154" s="2"/>
      <c r="J154" s="2"/>
      <c r="K154" s="2"/>
      <c r="L154" s="2"/>
      <c r="M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4:24" ht="12.75">
      <c r="D155" s="19"/>
      <c r="E155" s="2"/>
      <c r="F155" s="2"/>
      <c r="G155" s="2"/>
      <c r="H155" s="2"/>
      <c r="I155" s="2"/>
      <c r="J155" s="2"/>
      <c r="K155" s="2"/>
      <c r="L155" s="2"/>
      <c r="M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4:24" ht="12.75">
      <c r="D156" s="19"/>
      <c r="E156" s="2"/>
      <c r="F156" s="2"/>
      <c r="G156" s="2"/>
      <c r="H156" s="2"/>
      <c r="I156" s="2"/>
      <c r="J156" s="2"/>
      <c r="K156" s="2"/>
      <c r="L156" s="2"/>
      <c r="M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4:24" ht="12.75">
      <c r="D157" s="19"/>
      <c r="E157" s="2"/>
      <c r="F157" s="2"/>
      <c r="G157" s="2"/>
      <c r="H157" s="2"/>
      <c r="I157" s="2"/>
      <c r="J157" s="2"/>
      <c r="K157" s="2"/>
      <c r="L157" s="2"/>
      <c r="M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4:24" ht="12.75">
      <c r="D158" s="19"/>
      <c r="E158" s="2"/>
      <c r="F158" s="2"/>
      <c r="G158" s="2"/>
      <c r="H158" s="2"/>
      <c r="I158" s="2"/>
      <c r="J158" s="2"/>
      <c r="K158" s="2"/>
      <c r="L158" s="2"/>
      <c r="M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4:24" ht="12.75">
      <c r="D159" s="19"/>
      <c r="E159" s="2"/>
      <c r="F159" s="2"/>
      <c r="G159" s="2"/>
      <c r="H159" s="2"/>
      <c r="I159" s="2"/>
      <c r="J159" s="2"/>
      <c r="K159" s="2"/>
      <c r="L159" s="2"/>
      <c r="M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4:24" ht="12.75">
      <c r="D160" s="19"/>
      <c r="E160" s="2"/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4:24" ht="12.75">
      <c r="D161" s="19"/>
      <c r="E161" s="2"/>
      <c r="F161" s="2"/>
      <c r="G161" s="2"/>
      <c r="H161" s="2"/>
      <c r="I161" s="2"/>
      <c r="J161" s="2"/>
      <c r="K161" s="2"/>
      <c r="L161" s="2"/>
      <c r="M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4:24" ht="12.75">
      <c r="D162" s="19"/>
      <c r="E162" s="2"/>
      <c r="F162" s="2"/>
      <c r="G162" s="2"/>
      <c r="H162" s="2"/>
      <c r="I162" s="2"/>
      <c r="J162" s="2"/>
      <c r="K162" s="2"/>
      <c r="L162" s="2"/>
      <c r="M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4:24" ht="12.75">
      <c r="D163" s="19"/>
      <c r="E163" s="2"/>
      <c r="F163" s="2"/>
      <c r="G163" s="2"/>
      <c r="H163" s="2"/>
      <c r="I163" s="2"/>
      <c r="J163" s="2"/>
      <c r="K163" s="2"/>
      <c r="L163" s="2"/>
      <c r="M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4:24" ht="12.75">
      <c r="D164" s="19"/>
      <c r="E164" s="2"/>
      <c r="F164" s="2"/>
      <c r="G164" s="2"/>
      <c r="H164" s="2"/>
      <c r="I164" s="2"/>
      <c r="J164" s="2"/>
      <c r="K164" s="2"/>
      <c r="L164" s="2"/>
      <c r="M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4:24" ht="12.75">
      <c r="D165" s="19"/>
      <c r="E165" s="2"/>
      <c r="F165" s="2"/>
      <c r="G165" s="2"/>
      <c r="H165" s="2"/>
      <c r="I165" s="2"/>
      <c r="J165" s="2"/>
      <c r="K165" s="2"/>
      <c r="L165" s="2"/>
      <c r="M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4:24" ht="12.75">
      <c r="D166" s="19"/>
      <c r="E166" s="2"/>
      <c r="F166" s="2"/>
      <c r="G166" s="2"/>
      <c r="H166" s="2"/>
      <c r="I166" s="2"/>
      <c r="J166" s="2"/>
      <c r="K166" s="2"/>
      <c r="L166" s="2"/>
      <c r="M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4:24" ht="12.75">
      <c r="D167" s="19"/>
      <c r="E167" s="2"/>
      <c r="F167" s="2"/>
      <c r="G167" s="2"/>
      <c r="H167" s="2"/>
      <c r="I167" s="2"/>
      <c r="J167" s="2"/>
      <c r="K167" s="2"/>
      <c r="L167" s="2"/>
      <c r="M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4:24" ht="12.75">
      <c r="D168" s="19"/>
      <c r="E168" s="2"/>
      <c r="F168" s="2"/>
      <c r="G168" s="2"/>
      <c r="H168" s="2"/>
      <c r="I168" s="2"/>
      <c r="J168" s="2"/>
      <c r="K168" s="2"/>
      <c r="L168" s="2"/>
      <c r="M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4:24" ht="12.75">
      <c r="D169" s="19"/>
      <c r="E169" s="2"/>
      <c r="F169" s="2"/>
      <c r="G169" s="2"/>
      <c r="H169" s="2"/>
      <c r="I169" s="2"/>
      <c r="J169" s="2"/>
      <c r="K169" s="2"/>
      <c r="L169" s="2"/>
      <c r="M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4:24" ht="12.75">
      <c r="D170" s="19"/>
      <c r="E170" s="2"/>
      <c r="F170" s="2"/>
      <c r="G170" s="2"/>
      <c r="H170" s="2"/>
      <c r="I170" s="2"/>
      <c r="J170" s="2"/>
      <c r="K170" s="2"/>
      <c r="L170" s="2"/>
      <c r="M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4:24" ht="12.75">
      <c r="D171" s="19"/>
      <c r="E171" s="2"/>
      <c r="F171" s="2"/>
      <c r="G171" s="2"/>
      <c r="H171" s="2"/>
      <c r="I171" s="2"/>
      <c r="J171" s="2"/>
      <c r="K171" s="2"/>
      <c r="L171" s="2"/>
      <c r="M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4:24" ht="12.75">
      <c r="D172" s="19"/>
      <c r="E172" s="2"/>
      <c r="F172" s="2"/>
      <c r="G172" s="2"/>
      <c r="H172" s="2"/>
      <c r="I172" s="2"/>
      <c r="J172" s="2"/>
      <c r="K172" s="2"/>
      <c r="L172" s="2"/>
      <c r="M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4:24" ht="12.75">
      <c r="D173" s="19"/>
      <c r="E173" s="2"/>
      <c r="F173" s="2"/>
      <c r="G173" s="2"/>
      <c r="H173" s="2"/>
      <c r="I173" s="2"/>
      <c r="J173" s="2"/>
      <c r="K173" s="2"/>
      <c r="L173" s="2"/>
      <c r="M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4:24" ht="12.75">
      <c r="D174" s="19"/>
      <c r="E174" s="2"/>
      <c r="F174" s="2"/>
      <c r="G174" s="2"/>
      <c r="H174" s="2"/>
      <c r="I174" s="2"/>
      <c r="J174" s="2"/>
      <c r="K174" s="2"/>
      <c r="L174" s="2"/>
      <c r="M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4:24" ht="12.75">
      <c r="D175" s="19"/>
      <c r="E175" s="2"/>
      <c r="F175" s="2"/>
      <c r="G175" s="2"/>
      <c r="H175" s="2"/>
      <c r="I175" s="2"/>
      <c r="J175" s="2"/>
      <c r="K175" s="2"/>
      <c r="L175" s="2"/>
      <c r="M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4:24" ht="12.75">
      <c r="D176" s="19"/>
      <c r="E176" s="2"/>
      <c r="F176" s="2"/>
      <c r="G176" s="2"/>
      <c r="H176" s="2"/>
      <c r="I176" s="2"/>
      <c r="J176" s="2"/>
      <c r="K176" s="2"/>
      <c r="L176" s="2"/>
      <c r="M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4:24" ht="12.75">
      <c r="D177" s="19"/>
      <c r="E177" s="2"/>
      <c r="F177" s="2"/>
      <c r="G177" s="2"/>
      <c r="H177" s="2"/>
      <c r="I177" s="2"/>
      <c r="J177" s="2"/>
      <c r="K177" s="2"/>
      <c r="L177" s="2"/>
      <c r="M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4:24" ht="12.75">
      <c r="D178" s="19"/>
      <c r="E178" s="2"/>
      <c r="F178" s="2"/>
      <c r="G178" s="2"/>
      <c r="H178" s="2"/>
      <c r="I178" s="2"/>
      <c r="J178" s="2"/>
      <c r="K178" s="2"/>
      <c r="L178" s="2"/>
      <c r="M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4:24" ht="12.75">
      <c r="D179" s="19"/>
      <c r="E179" s="2"/>
      <c r="F179" s="2"/>
      <c r="G179" s="2"/>
      <c r="H179" s="2"/>
      <c r="I179" s="2"/>
      <c r="J179" s="2"/>
      <c r="K179" s="2"/>
      <c r="L179" s="2"/>
      <c r="M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4:24" ht="12.75">
      <c r="D180" s="19"/>
      <c r="E180" s="2"/>
      <c r="F180" s="2"/>
      <c r="G180" s="2"/>
      <c r="H180" s="2"/>
      <c r="I180" s="2"/>
      <c r="J180" s="2"/>
      <c r="K180" s="2"/>
      <c r="L180" s="2"/>
      <c r="M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4:24" ht="12.75">
      <c r="D181" s="19"/>
      <c r="E181" s="2"/>
      <c r="F181" s="2"/>
      <c r="G181" s="2"/>
      <c r="H181" s="2"/>
      <c r="I181" s="2"/>
      <c r="J181" s="2"/>
      <c r="K181" s="2"/>
      <c r="L181" s="2"/>
      <c r="M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4:24" ht="12.75">
      <c r="D182" s="19"/>
      <c r="E182" s="2"/>
      <c r="F182" s="2"/>
      <c r="G182" s="2"/>
      <c r="H182" s="2"/>
      <c r="I182" s="2"/>
      <c r="J182" s="2"/>
      <c r="K182" s="2"/>
      <c r="L182" s="2"/>
      <c r="M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4:24" ht="12.75">
      <c r="D183" s="19"/>
      <c r="E183" s="2"/>
      <c r="F183" s="2"/>
      <c r="G183" s="2"/>
      <c r="H183" s="2"/>
      <c r="I183" s="2"/>
      <c r="J183" s="2"/>
      <c r="K183" s="2"/>
      <c r="L183" s="2"/>
      <c r="M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4:24" ht="12.75">
      <c r="D184" s="19"/>
      <c r="E184" s="2"/>
      <c r="F184" s="2"/>
      <c r="G184" s="2"/>
      <c r="H184" s="2"/>
      <c r="I184" s="2"/>
      <c r="J184" s="2"/>
      <c r="K184" s="2"/>
      <c r="L184" s="2"/>
      <c r="M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4:24" ht="12.75">
      <c r="D185" s="19"/>
      <c r="E185" s="2"/>
      <c r="F185" s="2"/>
      <c r="G185" s="2"/>
      <c r="H185" s="2"/>
      <c r="I185" s="2"/>
      <c r="J185" s="2"/>
      <c r="K185" s="2"/>
      <c r="L185" s="2"/>
      <c r="M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4:24" ht="12.75">
      <c r="D186" s="19"/>
      <c r="E186" s="2"/>
      <c r="F186" s="2"/>
      <c r="G186" s="2"/>
      <c r="H186" s="2"/>
      <c r="I186" s="2"/>
      <c r="J186" s="2"/>
      <c r="K186" s="2"/>
      <c r="L186" s="2"/>
      <c r="M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4:24" ht="12.75">
      <c r="D187" s="19"/>
      <c r="E187" s="2"/>
      <c r="F187" s="2"/>
      <c r="G187" s="2"/>
      <c r="H187" s="2"/>
      <c r="I187" s="2"/>
      <c r="J187" s="2"/>
      <c r="K187" s="2"/>
      <c r="L187" s="2"/>
      <c r="M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4:24" ht="12.75">
      <c r="D188" s="19"/>
      <c r="E188" s="2"/>
      <c r="F188" s="2"/>
      <c r="G188" s="2"/>
      <c r="H188" s="2"/>
      <c r="I188" s="2"/>
      <c r="J188" s="2"/>
      <c r="K188" s="2"/>
      <c r="L188" s="2"/>
      <c r="M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4:24" ht="12.75">
      <c r="D189" s="19"/>
      <c r="E189" s="2"/>
      <c r="F189" s="2"/>
      <c r="G189" s="2"/>
      <c r="H189" s="2"/>
      <c r="I189" s="2"/>
      <c r="J189" s="2"/>
      <c r="K189" s="2"/>
      <c r="L189" s="2"/>
      <c r="M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4:24" ht="12.75">
      <c r="D190" s="19"/>
      <c r="E190" s="2"/>
      <c r="F190" s="2"/>
      <c r="G190" s="2"/>
      <c r="H190" s="2"/>
      <c r="I190" s="2"/>
      <c r="J190" s="2"/>
      <c r="K190" s="2"/>
      <c r="L190" s="2"/>
      <c r="M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4:24" ht="12.75">
      <c r="D191" s="19"/>
      <c r="E191" s="2"/>
      <c r="F191" s="2"/>
      <c r="G191" s="2"/>
      <c r="H191" s="2"/>
      <c r="I191" s="2"/>
      <c r="J191" s="2"/>
      <c r="K191" s="2"/>
      <c r="L191" s="2"/>
      <c r="M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4:24" ht="12.75">
      <c r="D192" s="19"/>
      <c r="E192" s="2"/>
      <c r="F192" s="2"/>
      <c r="G192" s="2"/>
      <c r="H192" s="2"/>
      <c r="I192" s="2"/>
      <c r="J192" s="2"/>
      <c r="K192" s="2"/>
      <c r="L192" s="2"/>
      <c r="M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4:24" ht="12.75">
      <c r="D193" s="19"/>
      <c r="E193" s="2"/>
      <c r="F193" s="2"/>
      <c r="G193" s="2"/>
      <c r="H193" s="2"/>
      <c r="I193" s="2"/>
      <c r="J193" s="2"/>
      <c r="K193" s="2"/>
      <c r="L193" s="2"/>
      <c r="M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4:24" ht="12.75">
      <c r="D194" s="19"/>
      <c r="E194" s="2"/>
      <c r="F194" s="2"/>
      <c r="G194" s="2"/>
      <c r="H194" s="2"/>
      <c r="I194" s="2"/>
      <c r="J194" s="2"/>
      <c r="K194" s="2"/>
      <c r="L194" s="2"/>
      <c r="M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4:24" ht="12.75">
      <c r="D195" s="19"/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4:24" ht="12.75">
      <c r="D196" s="19"/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4:24" ht="12.75">
      <c r="D197" s="19"/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4:24" ht="12.75">
      <c r="D198" s="19"/>
      <c r="E198" s="2"/>
      <c r="F198" s="2"/>
      <c r="G198" s="2"/>
      <c r="H198" s="2"/>
      <c r="I198" s="2"/>
      <c r="J198" s="2"/>
      <c r="K198" s="2"/>
      <c r="L198" s="2"/>
      <c r="M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4:24" ht="12.75">
      <c r="D199" s="19"/>
      <c r="E199" s="2"/>
      <c r="F199" s="2"/>
      <c r="G199" s="2"/>
      <c r="H199" s="2"/>
      <c r="I199" s="2"/>
      <c r="J199" s="2"/>
      <c r="K199" s="2"/>
      <c r="L199" s="2"/>
      <c r="M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4:24" ht="12.75">
      <c r="D200" s="19"/>
      <c r="E200" s="2"/>
      <c r="F200" s="2"/>
      <c r="G200" s="2"/>
      <c r="H200" s="2"/>
      <c r="I200" s="2"/>
      <c r="J200" s="2"/>
      <c r="K200" s="2"/>
      <c r="L200" s="2"/>
      <c r="M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4:24" ht="12.75">
      <c r="D201" s="19"/>
      <c r="E201" s="2"/>
      <c r="F201" s="2"/>
      <c r="G201" s="2"/>
      <c r="H201" s="2"/>
      <c r="I201" s="2"/>
      <c r="J201" s="2"/>
      <c r="K201" s="2"/>
      <c r="L201" s="2"/>
      <c r="M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4:24" ht="12.75">
      <c r="D202" s="19"/>
      <c r="E202" s="2"/>
      <c r="F202" s="2"/>
      <c r="G202" s="2"/>
      <c r="H202" s="2"/>
      <c r="I202" s="2"/>
      <c r="J202" s="2"/>
      <c r="K202" s="2"/>
      <c r="L202" s="2"/>
      <c r="M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4:24" ht="12.75">
      <c r="D203" s="19"/>
      <c r="E203" s="2"/>
      <c r="F203" s="2"/>
      <c r="G203" s="2"/>
      <c r="H203" s="2"/>
      <c r="I203" s="2"/>
      <c r="J203" s="2"/>
      <c r="K203" s="2"/>
      <c r="L203" s="2"/>
      <c r="M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4:24" ht="12.75">
      <c r="D204" s="19"/>
      <c r="E204" s="2"/>
      <c r="F204" s="2"/>
      <c r="G204" s="2"/>
      <c r="H204" s="2"/>
      <c r="I204" s="2"/>
      <c r="J204" s="2"/>
      <c r="K204" s="2"/>
      <c r="L204" s="2"/>
      <c r="M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4:24" ht="12.75">
      <c r="D205" s="19"/>
      <c r="E205" s="2"/>
      <c r="F205" s="2"/>
      <c r="G205" s="2"/>
      <c r="H205" s="2"/>
      <c r="I205" s="2"/>
      <c r="J205" s="2"/>
      <c r="K205" s="2"/>
      <c r="L205" s="2"/>
      <c r="M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4:24" ht="12.75">
      <c r="D206" s="19"/>
      <c r="E206" s="2"/>
      <c r="F206" s="2"/>
      <c r="G206" s="2"/>
      <c r="H206" s="2"/>
      <c r="I206" s="2"/>
      <c r="J206" s="2"/>
      <c r="K206" s="2"/>
      <c r="L206" s="2"/>
      <c r="M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4:24" ht="12.75">
      <c r="D207" s="19"/>
      <c r="E207" s="2"/>
      <c r="F207" s="2"/>
      <c r="G207" s="2"/>
      <c r="H207" s="2"/>
      <c r="I207" s="2"/>
      <c r="J207" s="2"/>
      <c r="K207" s="2"/>
      <c r="L207" s="2"/>
      <c r="M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4:24" ht="12.75">
      <c r="D208" s="19"/>
      <c r="E208" s="2"/>
      <c r="F208" s="2"/>
      <c r="G208" s="2"/>
      <c r="H208" s="2"/>
      <c r="I208" s="2"/>
      <c r="J208" s="2"/>
      <c r="K208" s="2"/>
      <c r="L208" s="2"/>
      <c r="M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4:24" ht="12.75">
      <c r="D209" s="19"/>
      <c r="E209" s="2"/>
      <c r="F209" s="2"/>
      <c r="G209" s="2"/>
      <c r="H209" s="2"/>
      <c r="I209" s="2"/>
      <c r="J209" s="2"/>
      <c r="K209" s="2"/>
      <c r="L209" s="2"/>
      <c r="M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4:24" ht="12.75">
      <c r="D210" s="19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4:24" ht="12.75">
      <c r="D211" s="19"/>
      <c r="E211" s="2"/>
      <c r="F211" s="2"/>
      <c r="G211" s="2"/>
      <c r="H211" s="2"/>
      <c r="I211" s="2"/>
      <c r="J211" s="2"/>
      <c r="K211" s="2"/>
      <c r="L211" s="2"/>
      <c r="M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4:24" ht="12.75">
      <c r="D212" s="19"/>
      <c r="E212" s="2"/>
      <c r="F212" s="2"/>
      <c r="G212" s="2"/>
      <c r="H212" s="2"/>
      <c r="I212" s="2"/>
      <c r="J212" s="2"/>
      <c r="K212" s="2"/>
      <c r="L212" s="2"/>
      <c r="M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4:24" ht="12.75">
      <c r="D213" s="19"/>
      <c r="E213" s="2"/>
      <c r="F213" s="2"/>
      <c r="G213" s="2"/>
      <c r="H213" s="2"/>
      <c r="I213" s="2"/>
      <c r="J213" s="2"/>
      <c r="K213" s="2"/>
      <c r="L213" s="2"/>
      <c r="M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4:24" ht="12.75">
      <c r="D214" s="19"/>
      <c r="E214" s="2"/>
      <c r="F214" s="2"/>
      <c r="G214" s="2"/>
      <c r="H214" s="2"/>
      <c r="I214" s="2"/>
      <c r="J214" s="2"/>
      <c r="K214" s="2"/>
      <c r="L214" s="2"/>
      <c r="M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4:24" ht="12.75">
      <c r="D215" s="19"/>
      <c r="E215" s="2"/>
      <c r="F215" s="2"/>
      <c r="G215" s="2"/>
      <c r="H215" s="2"/>
      <c r="I215" s="2"/>
      <c r="J215" s="2"/>
      <c r="K215" s="2"/>
      <c r="L215" s="2"/>
      <c r="M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4:24" ht="12.75">
      <c r="D216" s="19"/>
      <c r="E216" s="2"/>
      <c r="F216" s="2"/>
      <c r="G216" s="2"/>
      <c r="H216" s="2"/>
      <c r="I216" s="2"/>
      <c r="J216" s="2"/>
      <c r="K216" s="2"/>
      <c r="L216" s="2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4:24" ht="12.75">
      <c r="D217" s="19"/>
      <c r="E217" s="2"/>
      <c r="F217" s="2"/>
      <c r="G217" s="2"/>
      <c r="H217" s="2"/>
      <c r="I217" s="2"/>
      <c r="J217" s="2"/>
      <c r="K217" s="2"/>
      <c r="L217" s="2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4:24" ht="12.75">
      <c r="D218" s="19"/>
      <c r="E218" s="2"/>
      <c r="F218" s="2"/>
      <c r="G218" s="2"/>
      <c r="H218" s="2"/>
      <c r="I218" s="2"/>
      <c r="J218" s="2"/>
      <c r="K218" s="2"/>
      <c r="L218" s="2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4:24" ht="12.75">
      <c r="D219" s="19"/>
      <c r="E219" s="2"/>
      <c r="F219" s="2"/>
      <c r="G219" s="2"/>
      <c r="H219" s="2"/>
      <c r="I219" s="2"/>
      <c r="J219" s="2"/>
      <c r="K219" s="2"/>
      <c r="L219" s="2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4:24" ht="12.75">
      <c r="D220" s="19"/>
      <c r="E220" s="2"/>
      <c r="F220" s="2"/>
      <c r="G220" s="2"/>
      <c r="H220" s="2"/>
      <c r="I220" s="2"/>
      <c r="J220" s="2"/>
      <c r="K220" s="2"/>
      <c r="L220" s="2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4:24" ht="12.75">
      <c r="D221" s="19"/>
      <c r="E221" s="2"/>
      <c r="F221" s="2"/>
      <c r="G221" s="2"/>
      <c r="H221" s="2"/>
      <c r="I221" s="2"/>
      <c r="J221" s="2"/>
      <c r="K221" s="2"/>
      <c r="L221" s="2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4:24" ht="12.75">
      <c r="D222" s="19"/>
      <c r="E222" s="2"/>
      <c r="F222" s="2"/>
      <c r="G222" s="2"/>
      <c r="H222" s="2"/>
      <c r="I222" s="2"/>
      <c r="J222" s="2"/>
      <c r="K222" s="2"/>
      <c r="L222" s="2"/>
      <c r="M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4:24" ht="12.75">
      <c r="D223" s="19"/>
      <c r="E223" s="2"/>
      <c r="F223" s="2"/>
      <c r="G223" s="2"/>
      <c r="H223" s="2"/>
      <c r="I223" s="2"/>
      <c r="J223" s="2"/>
      <c r="K223" s="2"/>
      <c r="L223" s="2"/>
      <c r="M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4:24" ht="12.75">
      <c r="D224" s="19"/>
      <c r="E224" s="2"/>
      <c r="F224" s="2"/>
      <c r="G224" s="2"/>
      <c r="H224" s="2"/>
      <c r="I224" s="2"/>
      <c r="J224" s="2"/>
      <c r="K224" s="2"/>
      <c r="L224" s="2"/>
      <c r="M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4:24" ht="12.75">
      <c r="D225" s="19"/>
      <c r="E225" s="2"/>
      <c r="F225" s="2"/>
      <c r="G225" s="2"/>
      <c r="H225" s="2"/>
      <c r="I225" s="2"/>
      <c r="J225" s="2"/>
      <c r="K225" s="2"/>
      <c r="L225" s="2"/>
      <c r="M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4:24" ht="12.75">
      <c r="D226" s="19"/>
      <c r="E226" s="2"/>
      <c r="F226" s="2"/>
      <c r="G226" s="2"/>
      <c r="H226" s="2"/>
      <c r="I226" s="2"/>
      <c r="J226" s="2"/>
      <c r="K226" s="2"/>
      <c r="L226" s="2"/>
      <c r="M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4:24" ht="12.75">
      <c r="D227" s="19"/>
      <c r="E227" s="2"/>
      <c r="F227" s="2"/>
      <c r="G227" s="2"/>
      <c r="H227" s="2"/>
      <c r="I227" s="2"/>
      <c r="J227" s="2"/>
      <c r="K227" s="2"/>
      <c r="L227" s="2"/>
      <c r="M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4:24" ht="12.75">
      <c r="D228" s="19"/>
      <c r="E228" s="2"/>
      <c r="F228" s="2"/>
      <c r="G228" s="2"/>
      <c r="H228" s="2"/>
      <c r="I228" s="2"/>
      <c r="J228" s="2"/>
      <c r="K228" s="2"/>
      <c r="L228" s="2"/>
      <c r="M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4:24" ht="12.75">
      <c r="D229" s="19"/>
      <c r="E229" s="2"/>
      <c r="F229" s="2"/>
      <c r="G229" s="2"/>
      <c r="H229" s="2"/>
      <c r="I229" s="2"/>
      <c r="J229" s="2"/>
      <c r="K229" s="2"/>
      <c r="L229" s="2"/>
      <c r="M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4:24" ht="12.75">
      <c r="D230" s="19"/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4:24" ht="12.75">
      <c r="D231" s="19"/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4:24" ht="12.75">
      <c r="D232" s="19"/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4:24" ht="12.75">
      <c r="D233" s="19"/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4:24" ht="12.75">
      <c r="D234" s="19"/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4:24" ht="12.75">
      <c r="D235" s="19"/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4:24" ht="12.75">
      <c r="D236" s="19"/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4:24" ht="12.75">
      <c r="D237" s="19"/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4:24" ht="12.75">
      <c r="D238" s="19"/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4:24" ht="12.75">
      <c r="D239" s="19"/>
      <c r="E239" s="2"/>
      <c r="F239" s="2"/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4:24" ht="12.75">
      <c r="D240" s="19"/>
      <c r="E240" s="2"/>
      <c r="F240" s="2"/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4:24" ht="12.75">
      <c r="D241" s="19"/>
      <c r="E241" s="2"/>
      <c r="F241" s="2"/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4:24" ht="12.75">
      <c r="D242" s="19"/>
      <c r="E242" s="2"/>
      <c r="F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4:24" ht="12.75">
      <c r="D243" s="19"/>
      <c r="E243" s="2"/>
      <c r="F243" s="2"/>
      <c r="G243" s="2"/>
      <c r="H243" s="2"/>
      <c r="I243" s="2"/>
      <c r="J243" s="2"/>
      <c r="K243" s="2"/>
      <c r="L243" s="2"/>
      <c r="M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4:24" ht="12.75">
      <c r="D244" s="19"/>
      <c r="E244" s="2"/>
      <c r="F244" s="2"/>
      <c r="G244" s="2"/>
      <c r="H244" s="2"/>
      <c r="I244" s="2"/>
      <c r="J244" s="2"/>
      <c r="K244" s="2"/>
      <c r="L244" s="2"/>
      <c r="M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4:24" ht="12.75">
      <c r="D245" s="19"/>
      <c r="E245" s="2"/>
      <c r="F245" s="2"/>
      <c r="G245" s="2"/>
      <c r="H245" s="2"/>
      <c r="I245" s="2"/>
      <c r="J245" s="2"/>
      <c r="K245" s="2"/>
      <c r="L245" s="2"/>
      <c r="M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4:24" ht="12.75">
      <c r="D246" s="19"/>
      <c r="E246" s="2"/>
      <c r="F246" s="2"/>
      <c r="G246" s="2"/>
      <c r="H246" s="2"/>
      <c r="I246" s="2"/>
      <c r="J246" s="2"/>
      <c r="K246" s="2"/>
      <c r="L246" s="2"/>
      <c r="M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4:24" ht="12.75">
      <c r="D247" s="19"/>
      <c r="E247" s="2"/>
      <c r="F247" s="2"/>
      <c r="G247" s="2"/>
      <c r="H247" s="2"/>
      <c r="I247" s="2"/>
      <c r="J247" s="2"/>
      <c r="K247" s="2"/>
      <c r="L247" s="2"/>
      <c r="M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4:24" ht="12.75">
      <c r="D248" s="19"/>
      <c r="E248" s="2"/>
      <c r="F248" s="2"/>
      <c r="G248" s="2"/>
      <c r="H248" s="2"/>
      <c r="I248" s="2"/>
      <c r="J248" s="2"/>
      <c r="K248" s="2"/>
      <c r="L248" s="2"/>
      <c r="M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4:24" ht="12.75">
      <c r="D249" s="19"/>
      <c r="E249" s="2"/>
      <c r="F249" s="2"/>
      <c r="G249" s="2"/>
      <c r="H249" s="2"/>
      <c r="I249" s="2"/>
      <c r="J249" s="2"/>
      <c r="K249" s="2"/>
      <c r="L249" s="2"/>
      <c r="M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4:24" ht="12.75">
      <c r="D250" s="19"/>
      <c r="E250" s="2"/>
      <c r="F250" s="2"/>
      <c r="G250" s="2"/>
      <c r="H250" s="2"/>
      <c r="I250" s="2"/>
      <c r="J250" s="2"/>
      <c r="K250" s="2"/>
      <c r="L250" s="2"/>
      <c r="M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4:24" ht="12.75">
      <c r="D251" s="19"/>
      <c r="E251" s="2"/>
      <c r="F251" s="2"/>
      <c r="G251" s="2"/>
      <c r="H251" s="2"/>
      <c r="I251" s="2"/>
      <c r="J251" s="2"/>
      <c r="K251" s="2"/>
      <c r="L251" s="2"/>
      <c r="M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4:24" ht="12.75">
      <c r="D252" s="19"/>
      <c r="E252" s="2"/>
      <c r="F252" s="2"/>
      <c r="G252" s="2"/>
      <c r="H252" s="2"/>
      <c r="I252" s="2"/>
      <c r="J252" s="2"/>
      <c r="K252" s="2"/>
      <c r="L252" s="2"/>
      <c r="M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4:24" ht="12.75">
      <c r="D253" s="19"/>
      <c r="E253" s="2"/>
      <c r="F253" s="2"/>
      <c r="G253" s="2"/>
      <c r="H253" s="2"/>
      <c r="I253" s="2"/>
      <c r="J253" s="2"/>
      <c r="K253" s="2"/>
      <c r="L253" s="2"/>
      <c r="M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4:24" ht="12.75">
      <c r="D254" s="19"/>
      <c r="E254" s="2"/>
      <c r="F254" s="2"/>
      <c r="G254" s="2"/>
      <c r="H254" s="2"/>
      <c r="I254" s="2"/>
      <c r="J254" s="2"/>
      <c r="K254" s="2"/>
      <c r="L254" s="2"/>
      <c r="M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4:24" ht="12.75">
      <c r="D255" s="19"/>
      <c r="E255" s="2"/>
      <c r="F255" s="2"/>
      <c r="G255" s="2"/>
      <c r="H255" s="2"/>
      <c r="I255" s="2"/>
      <c r="J255" s="2"/>
      <c r="K255" s="2"/>
      <c r="L255" s="2"/>
      <c r="M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4:24" ht="12.75">
      <c r="D256" s="19"/>
      <c r="E256" s="2"/>
      <c r="F256" s="2"/>
      <c r="G256" s="2"/>
      <c r="H256" s="2"/>
      <c r="I256" s="2"/>
      <c r="J256" s="2"/>
      <c r="K256" s="2"/>
      <c r="L256" s="2"/>
      <c r="M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4:24" ht="12.75">
      <c r="D257" s="19"/>
      <c r="E257" s="2"/>
      <c r="F257" s="2"/>
      <c r="G257" s="2"/>
      <c r="H257" s="2"/>
      <c r="I257" s="2"/>
      <c r="J257" s="2"/>
      <c r="K257" s="2"/>
      <c r="L257" s="2"/>
      <c r="M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4:24" ht="12.75">
      <c r="D258" s="19"/>
      <c r="E258" s="2"/>
      <c r="F258" s="2"/>
      <c r="G258" s="2"/>
      <c r="H258" s="2"/>
      <c r="I258" s="2"/>
      <c r="J258" s="2"/>
      <c r="K258" s="2"/>
      <c r="L258" s="2"/>
      <c r="M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4:24" ht="12.75">
      <c r="D259" s="19"/>
      <c r="E259" s="2"/>
      <c r="F259" s="2"/>
      <c r="G259" s="2"/>
      <c r="H259" s="2"/>
      <c r="I259" s="2"/>
      <c r="J259" s="2"/>
      <c r="K259" s="2"/>
      <c r="L259" s="2"/>
      <c r="M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4:24" ht="12.75">
      <c r="D260" s="19"/>
      <c r="E260" s="2"/>
      <c r="F260" s="2"/>
      <c r="G260" s="2"/>
      <c r="H260" s="2"/>
      <c r="I260" s="2"/>
      <c r="J260" s="2"/>
      <c r="K260" s="2"/>
      <c r="L260" s="2"/>
      <c r="M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4:24" ht="12.75">
      <c r="D261" s="19"/>
      <c r="E261" s="2"/>
      <c r="F261" s="2"/>
      <c r="G261" s="2"/>
      <c r="H261" s="2"/>
      <c r="I261" s="2"/>
      <c r="J261" s="2"/>
      <c r="K261" s="2"/>
      <c r="L261" s="2"/>
      <c r="M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4:24" ht="12.75">
      <c r="D262" s="19"/>
      <c r="E262" s="2"/>
      <c r="F262" s="2"/>
      <c r="G262" s="2"/>
      <c r="H262" s="2"/>
      <c r="I262" s="2"/>
      <c r="J262" s="2"/>
      <c r="K262" s="2"/>
      <c r="L262" s="2"/>
      <c r="M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4:24" ht="12.75">
      <c r="D263" s="19"/>
      <c r="E263" s="2"/>
      <c r="F263" s="2"/>
      <c r="G263" s="2"/>
      <c r="H263" s="2"/>
      <c r="I263" s="2"/>
      <c r="J263" s="2"/>
      <c r="K263" s="2"/>
      <c r="L263" s="2"/>
      <c r="M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4:24" ht="12.75">
      <c r="D264" s="19"/>
      <c r="E264" s="2"/>
      <c r="F264" s="2"/>
      <c r="G264" s="2"/>
      <c r="H264" s="2"/>
      <c r="I264" s="2"/>
      <c r="J264" s="2"/>
      <c r="K264" s="2"/>
      <c r="L264" s="2"/>
      <c r="M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4:24" ht="12.75">
      <c r="D265" s="19"/>
      <c r="E265" s="2"/>
      <c r="F265" s="2"/>
      <c r="G265" s="2"/>
      <c r="H265" s="2"/>
      <c r="I265" s="2"/>
      <c r="J265" s="2"/>
      <c r="K265" s="2"/>
      <c r="L265" s="2"/>
      <c r="M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4:24" ht="12.75">
      <c r="D266" s="19"/>
      <c r="E266" s="2"/>
      <c r="F266" s="2"/>
      <c r="G266" s="2"/>
      <c r="H266" s="2"/>
      <c r="I266" s="2"/>
      <c r="J266" s="2"/>
      <c r="K266" s="2"/>
      <c r="L266" s="2"/>
      <c r="M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4:24" ht="12.75">
      <c r="D267" s="19"/>
      <c r="E267" s="2"/>
      <c r="F267" s="2"/>
      <c r="G267" s="2"/>
      <c r="H267" s="2"/>
      <c r="I267" s="2"/>
      <c r="J267" s="2"/>
      <c r="K267" s="2"/>
      <c r="L267" s="2"/>
      <c r="M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4:24" ht="12.75">
      <c r="D268" s="19"/>
      <c r="E268" s="2"/>
      <c r="F268" s="2"/>
      <c r="G268" s="2"/>
      <c r="H268" s="2"/>
      <c r="I268" s="2"/>
      <c r="J268" s="2"/>
      <c r="K268" s="2"/>
      <c r="L268" s="2"/>
      <c r="M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4:24" ht="12.75">
      <c r="D269" s="19"/>
      <c r="E269" s="2"/>
      <c r="F269" s="2"/>
      <c r="G269" s="2"/>
      <c r="H269" s="2"/>
      <c r="I269" s="2"/>
      <c r="J269" s="2"/>
      <c r="K269" s="2"/>
      <c r="L269" s="2"/>
      <c r="M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4:24" ht="12.75">
      <c r="D270" s="19"/>
      <c r="E270" s="2"/>
      <c r="F270" s="2"/>
      <c r="G270" s="2"/>
      <c r="H270" s="2"/>
      <c r="I270" s="2"/>
      <c r="J270" s="2"/>
      <c r="K270" s="2"/>
      <c r="L270" s="2"/>
      <c r="M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4:24" ht="12.75">
      <c r="D271" s="19"/>
      <c r="E271" s="2"/>
      <c r="F271" s="2"/>
      <c r="G271" s="2"/>
      <c r="H271" s="2"/>
      <c r="I271" s="2"/>
      <c r="J271" s="2"/>
      <c r="K271" s="2"/>
      <c r="L271" s="2"/>
      <c r="M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4:24" ht="12.75">
      <c r="D272" s="19"/>
      <c r="E272" s="2"/>
      <c r="F272" s="2"/>
      <c r="G272" s="2"/>
      <c r="H272" s="2"/>
      <c r="I272" s="2"/>
      <c r="J272" s="2"/>
      <c r="K272" s="2"/>
      <c r="L272" s="2"/>
      <c r="M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4:24" ht="12.75">
      <c r="D273" s="19"/>
      <c r="E273" s="2"/>
      <c r="F273" s="2"/>
      <c r="G273" s="2"/>
      <c r="H273" s="2"/>
      <c r="I273" s="2"/>
      <c r="J273" s="2"/>
      <c r="K273" s="2"/>
      <c r="L273" s="2"/>
      <c r="M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4:24" ht="12.75">
      <c r="D274" s="19"/>
      <c r="E274" s="2"/>
      <c r="F274" s="2"/>
      <c r="G274" s="2"/>
      <c r="H274" s="2"/>
      <c r="I274" s="2"/>
      <c r="J274" s="2"/>
      <c r="K274" s="2"/>
      <c r="L274" s="2"/>
      <c r="M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4:24" ht="12.75">
      <c r="D275" s="19"/>
      <c r="E275" s="2"/>
      <c r="F275" s="2"/>
      <c r="G275" s="2"/>
      <c r="H275" s="2"/>
      <c r="I275" s="2"/>
      <c r="J275" s="2"/>
      <c r="K275" s="2"/>
      <c r="L275" s="2"/>
      <c r="M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4:24" ht="12.75">
      <c r="D276" s="19"/>
      <c r="E276" s="2"/>
      <c r="F276" s="2"/>
      <c r="G276" s="2"/>
      <c r="H276" s="2"/>
      <c r="I276" s="2"/>
      <c r="J276" s="2"/>
      <c r="K276" s="2"/>
      <c r="L276" s="2"/>
      <c r="M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4:24" ht="12.75">
      <c r="D277" s="19"/>
      <c r="E277" s="2"/>
      <c r="F277" s="2"/>
      <c r="G277" s="2"/>
      <c r="H277" s="2"/>
      <c r="I277" s="2"/>
      <c r="J277" s="2"/>
      <c r="K277" s="2"/>
      <c r="L277" s="2"/>
      <c r="M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4:24" ht="12.75">
      <c r="D278" s="19"/>
      <c r="E278" s="2"/>
      <c r="F278" s="2"/>
      <c r="G278" s="2"/>
      <c r="H278" s="2"/>
      <c r="I278" s="2"/>
      <c r="J278" s="2"/>
      <c r="K278" s="2"/>
      <c r="L278" s="2"/>
      <c r="M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4:24" ht="12.75">
      <c r="D279" s="19"/>
      <c r="E279" s="2"/>
      <c r="F279" s="2"/>
      <c r="G279" s="2"/>
      <c r="H279" s="2"/>
      <c r="I279" s="2"/>
      <c r="J279" s="2"/>
      <c r="K279" s="2"/>
      <c r="L279" s="2"/>
      <c r="M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4:24" ht="12.75">
      <c r="D280" s="19"/>
      <c r="E280" s="2"/>
      <c r="F280" s="2"/>
      <c r="G280" s="2"/>
      <c r="H280" s="2"/>
      <c r="I280" s="2"/>
      <c r="J280" s="2"/>
      <c r="K280" s="2"/>
      <c r="L280" s="2"/>
      <c r="M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4:24" ht="12.75">
      <c r="D281" s="19"/>
      <c r="E281" s="2"/>
      <c r="F281" s="2"/>
      <c r="G281" s="2"/>
      <c r="H281" s="2"/>
      <c r="I281" s="2"/>
      <c r="J281" s="2"/>
      <c r="K281" s="2"/>
      <c r="L281" s="2"/>
      <c r="M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4:24" ht="12.75">
      <c r="D282" s="19"/>
      <c r="E282" s="2"/>
      <c r="F282" s="2"/>
      <c r="G282" s="2"/>
      <c r="H282" s="2"/>
      <c r="I282" s="2"/>
      <c r="J282" s="2"/>
      <c r="K282" s="2"/>
      <c r="L282" s="2"/>
      <c r="M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4:24" ht="12.75">
      <c r="D283" s="19"/>
      <c r="E283" s="2"/>
      <c r="F283" s="2"/>
      <c r="G283" s="2"/>
      <c r="H283" s="2"/>
      <c r="I283" s="2"/>
      <c r="J283" s="2"/>
      <c r="K283" s="2"/>
      <c r="L283" s="2"/>
      <c r="M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4:24" ht="12.75">
      <c r="D284" s="19"/>
      <c r="E284" s="2"/>
      <c r="F284" s="2"/>
      <c r="G284" s="2"/>
      <c r="H284" s="2"/>
      <c r="I284" s="2"/>
      <c r="J284" s="2"/>
      <c r="K284" s="2"/>
      <c r="L284" s="2"/>
      <c r="M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4:24" ht="12.75">
      <c r="D285" s="19"/>
      <c r="E285" s="2"/>
      <c r="F285" s="2"/>
      <c r="G285" s="2"/>
      <c r="H285" s="2"/>
      <c r="I285" s="2"/>
      <c r="J285" s="2"/>
      <c r="K285" s="2"/>
      <c r="L285" s="2"/>
      <c r="M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4:24" ht="12.75">
      <c r="D286" s="19"/>
      <c r="E286" s="2"/>
      <c r="F286" s="2"/>
      <c r="G286" s="2"/>
      <c r="H286" s="2"/>
      <c r="I286" s="2"/>
      <c r="J286" s="2"/>
      <c r="K286" s="2"/>
      <c r="L286" s="2"/>
      <c r="M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4:24" ht="12.75">
      <c r="D287" s="19"/>
      <c r="E287" s="2"/>
      <c r="F287" s="2"/>
      <c r="G287" s="2"/>
      <c r="H287" s="2"/>
      <c r="I287" s="2"/>
      <c r="J287" s="2"/>
      <c r="K287" s="2"/>
      <c r="L287" s="2"/>
      <c r="M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4:24" ht="12.75">
      <c r="D288" s="19"/>
      <c r="E288" s="2"/>
      <c r="F288" s="2"/>
      <c r="G288" s="2"/>
      <c r="H288" s="2"/>
      <c r="I288" s="2"/>
      <c r="J288" s="2"/>
      <c r="K288" s="2"/>
      <c r="L288" s="2"/>
      <c r="M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4:24" ht="12.75">
      <c r="D289" s="19"/>
      <c r="E289" s="2"/>
      <c r="F289" s="2"/>
      <c r="G289" s="2"/>
      <c r="H289" s="2"/>
      <c r="I289" s="2"/>
      <c r="J289" s="2"/>
      <c r="K289" s="2"/>
      <c r="L289" s="2"/>
      <c r="M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4:24" ht="12.75">
      <c r="D290" s="19"/>
      <c r="E290" s="2"/>
      <c r="F290" s="2"/>
      <c r="G290" s="2"/>
      <c r="H290" s="2"/>
      <c r="I290" s="2"/>
      <c r="J290" s="2"/>
      <c r="K290" s="2"/>
      <c r="L290" s="2"/>
      <c r="M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4:24" ht="12.75">
      <c r="D291" s="19"/>
      <c r="E291" s="2"/>
      <c r="F291" s="2"/>
      <c r="G291" s="2"/>
      <c r="H291" s="2"/>
      <c r="I291" s="2"/>
      <c r="J291" s="2"/>
      <c r="K291" s="2"/>
      <c r="L291" s="2"/>
      <c r="M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4:24" ht="12.75">
      <c r="D292" s="19"/>
      <c r="E292" s="2"/>
      <c r="F292" s="2"/>
      <c r="G292" s="2"/>
      <c r="H292" s="2"/>
      <c r="I292" s="2"/>
      <c r="J292" s="2"/>
      <c r="K292" s="2"/>
      <c r="L292" s="2"/>
      <c r="M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4:24" ht="12.75">
      <c r="D293" s="19"/>
      <c r="E293" s="2"/>
      <c r="F293" s="2"/>
      <c r="G293" s="2"/>
      <c r="H293" s="2"/>
      <c r="I293" s="2"/>
      <c r="J293" s="2"/>
      <c r="K293" s="2"/>
      <c r="L293" s="2"/>
      <c r="M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4:24" ht="12.75">
      <c r="D294" s="19"/>
      <c r="E294" s="2"/>
      <c r="F294" s="2"/>
      <c r="G294" s="2"/>
      <c r="H294" s="2"/>
      <c r="I294" s="2"/>
      <c r="J294" s="2"/>
      <c r="K294" s="2"/>
      <c r="L294" s="2"/>
      <c r="M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4:24" ht="12.75">
      <c r="D295" s="19"/>
      <c r="E295" s="2"/>
      <c r="F295" s="2"/>
      <c r="G295" s="2"/>
      <c r="H295" s="2"/>
      <c r="I295" s="2"/>
      <c r="J295" s="2"/>
      <c r="K295" s="2"/>
      <c r="L295" s="2"/>
      <c r="M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4:24" ht="12.75">
      <c r="D296" s="19"/>
      <c r="E296" s="2"/>
      <c r="F296" s="2"/>
      <c r="G296" s="2"/>
      <c r="H296" s="2"/>
      <c r="I296" s="2"/>
      <c r="J296" s="2"/>
      <c r="K296" s="2"/>
      <c r="L296" s="2"/>
      <c r="M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4:24" ht="12.75">
      <c r="D297" s="19"/>
      <c r="E297" s="2"/>
      <c r="F297" s="2"/>
      <c r="G297" s="2"/>
      <c r="H297" s="2"/>
      <c r="I297" s="2"/>
      <c r="J297" s="2"/>
      <c r="K297" s="2"/>
      <c r="L297" s="2"/>
      <c r="M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4:24" ht="12.75">
      <c r="D298" s="19"/>
      <c r="E298" s="2"/>
      <c r="F298" s="2"/>
      <c r="G298" s="2"/>
      <c r="H298" s="2"/>
      <c r="I298" s="2"/>
      <c r="J298" s="2"/>
      <c r="K298" s="2"/>
      <c r="L298" s="2"/>
      <c r="M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4:24" ht="12.75">
      <c r="D299" s="19"/>
      <c r="E299" s="2"/>
      <c r="F299" s="2"/>
      <c r="G299" s="2"/>
      <c r="H299" s="2"/>
      <c r="I299" s="2"/>
      <c r="J299" s="2"/>
      <c r="K299" s="2"/>
      <c r="L299" s="2"/>
      <c r="M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4:24" ht="12.75">
      <c r="D300" s="19"/>
      <c r="E300" s="2"/>
      <c r="F300" s="2"/>
      <c r="G300" s="2"/>
      <c r="H300" s="2"/>
      <c r="I300" s="2"/>
      <c r="J300" s="2"/>
      <c r="K300" s="2"/>
      <c r="L300" s="2"/>
      <c r="M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4:24" ht="12.75">
      <c r="D301" s="19"/>
      <c r="E301" s="2"/>
      <c r="F301" s="2"/>
      <c r="G301" s="2"/>
      <c r="H301" s="2"/>
      <c r="I301" s="2"/>
      <c r="J301" s="2"/>
      <c r="K301" s="2"/>
      <c r="L301" s="2"/>
      <c r="M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4:24" ht="12.75">
      <c r="D302" s="19"/>
      <c r="E302" s="2"/>
      <c r="F302" s="2"/>
      <c r="G302" s="2"/>
      <c r="H302" s="2"/>
      <c r="I302" s="2"/>
      <c r="J302" s="2"/>
      <c r="K302" s="2"/>
      <c r="L302" s="2"/>
      <c r="M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4:24" ht="12.75">
      <c r="D303" s="19"/>
      <c r="E303" s="2"/>
      <c r="F303" s="2"/>
      <c r="G303" s="2"/>
      <c r="H303" s="2"/>
      <c r="I303" s="2"/>
      <c r="J303" s="2"/>
      <c r="K303" s="2"/>
      <c r="L303" s="2"/>
      <c r="M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4:24" ht="12.75">
      <c r="D304" s="19"/>
      <c r="E304" s="2"/>
      <c r="F304" s="2"/>
      <c r="G304" s="2"/>
      <c r="H304" s="2"/>
      <c r="I304" s="2"/>
      <c r="J304" s="2"/>
      <c r="K304" s="2"/>
      <c r="L304" s="2"/>
      <c r="M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4:24" ht="12.75">
      <c r="D305" s="19"/>
      <c r="E305" s="2"/>
      <c r="F305" s="2"/>
      <c r="G305" s="2"/>
      <c r="H305" s="2"/>
      <c r="I305" s="2"/>
      <c r="J305" s="2"/>
      <c r="K305" s="2"/>
      <c r="L305" s="2"/>
      <c r="M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4:24" ht="12.75">
      <c r="D306" s="19"/>
      <c r="E306" s="2"/>
      <c r="F306" s="2"/>
      <c r="G306" s="2"/>
      <c r="H306" s="2"/>
      <c r="I306" s="2"/>
      <c r="J306" s="2"/>
      <c r="K306" s="2"/>
      <c r="L306" s="2"/>
      <c r="M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4:24" ht="12.75">
      <c r="D307" s="19"/>
      <c r="E307" s="2"/>
      <c r="F307" s="2"/>
      <c r="G307" s="2"/>
      <c r="H307" s="2"/>
      <c r="I307" s="2"/>
      <c r="J307" s="2"/>
      <c r="K307" s="2"/>
      <c r="L307" s="2"/>
      <c r="M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4:24" ht="12.75">
      <c r="D308" s="19"/>
      <c r="E308" s="2"/>
      <c r="F308" s="2"/>
      <c r="G308" s="2"/>
      <c r="H308" s="2"/>
      <c r="I308" s="2"/>
      <c r="J308" s="2"/>
      <c r="K308" s="2"/>
      <c r="L308" s="2"/>
      <c r="M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4:24" ht="12.75">
      <c r="D309" s="19"/>
      <c r="E309" s="2"/>
      <c r="F309" s="2"/>
      <c r="G309" s="2"/>
      <c r="H309" s="2"/>
      <c r="I309" s="2"/>
      <c r="J309" s="2"/>
      <c r="K309" s="2"/>
      <c r="L309" s="2"/>
      <c r="M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4:24" ht="12.75">
      <c r="D310" s="19"/>
      <c r="E310" s="2"/>
      <c r="F310" s="2"/>
      <c r="G310" s="2"/>
      <c r="H310" s="2"/>
      <c r="I310" s="2"/>
      <c r="J310" s="2"/>
      <c r="K310" s="2"/>
      <c r="L310" s="2"/>
      <c r="M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4:24" ht="12.75">
      <c r="D311" s="19"/>
      <c r="E311" s="2"/>
      <c r="F311" s="2"/>
      <c r="G311" s="2"/>
      <c r="H311" s="2"/>
      <c r="I311" s="2"/>
      <c r="J311" s="2"/>
      <c r="K311" s="2"/>
      <c r="L311" s="2"/>
      <c r="M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4:24" ht="12.75">
      <c r="D312" s="19"/>
      <c r="E312" s="2"/>
      <c r="F312" s="2"/>
      <c r="G312" s="2"/>
      <c r="H312" s="2"/>
      <c r="I312" s="2"/>
      <c r="J312" s="2"/>
      <c r="K312" s="2"/>
      <c r="L312" s="2"/>
      <c r="M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4:24" ht="12.75">
      <c r="D313" s="19"/>
      <c r="E313" s="2"/>
      <c r="F313" s="2"/>
      <c r="G313" s="2"/>
      <c r="H313" s="2"/>
      <c r="I313" s="2"/>
      <c r="J313" s="2"/>
      <c r="K313" s="2"/>
      <c r="L313" s="2"/>
      <c r="M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4:24" ht="12.75">
      <c r="D314" s="19"/>
      <c r="E314" s="2"/>
      <c r="F314" s="2"/>
      <c r="G314" s="2"/>
      <c r="H314" s="2"/>
      <c r="I314" s="2"/>
      <c r="J314" s="2"/>
      <c r="K314" s="2"/>
      <c r="L314" s="2"/>
      <c r="M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4:24" ht="12.75">
      <c r="D315" s="19"/>
      <c r="E315" s="2"/>
      <c r="F315" s="2"/>
      <c r="G315" s="2"/>
      <c r="H315" s="2"/>
      <c r="I315" s="2"/>
      <c r="J315" s="2"/>
      <c r="K315" s="2"/>
      <c r="L315" s="2"/>
      <c r="M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4:24" ht="12.75">
      <c r="D316" s="19"/>
      <c r="E316" s="2"/>
      <c r="F316" s="2"/>
      <c r="G316" s="2"/>
      <c r="H316" s="2"/>
      <c r="I316" s="2"/>
      <c r="J316" s="2"/>
      <c r="K316" s="2"/>
      <c r="L316" s="2"/>
      <c r="M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4:24" ht="12.75">
      <c r="D317" s="19"/>
      <c r="E317" s="2"/>
      <c r="F317" s="2"/>
      <c r="G317" s="2"/>
      <c r="H317" s="2"/>
      <c r="I317" s="2"/>
      <c r="J317" s="2"/>
      <c r="K317" s="2"/>
      <c r="L317" s="2"/>
      <c r="M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4:24" ht="12.75">
      <c r="D318" s="19"/>
      <c r="E318" s="2"/>
      <c r="F318" s="2"/>
      <c r="G318" s="2"/>
      <c r="H318" s="2"/>
      <c r="I318" s="2"/>
      <c r="J318" s="2"/>
      <c r="K318" s="2"/>
      <c r="L318" s="2"/>
      <c r="M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4:24" ht="12.75">
      <c r="D319" s="19"/>
      <c r="E319" s="2"/>
      <c r="F319" s="2"/>
      <c r="G319" s="2"/>
      <c r="H319" s="2"/>
      <c r="I319" s="2"/>
      <c r="J319" s="2"/>
      <c r="K319" s="2"/>
      <c r="L319" s="2"/>
      <c r="M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4:24" ht="12.75">
      <c r="D320" s="19"/>
      <c r="E320" s="2"/>
      <c r="F320" s="2"/>
      <c r="G320" s="2"/>
      <c r="H320" s="2"/>
      <c r="I320" s="2"/>
      <c r="J320" s="2"/>
      <c r="K320" s="2"/>
      <c r="L320" s="2"/>
      <c r="M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4:24" ht="12.75">
      <c r="D321" s="19"/>
      <c r="E321" s="2"/>
      <c r="F321" s="2"/>
      <c r="G321" s="2"/>
      <c r="H321" s="2"/>
      <c r="I321" s="2"/>
      <c r="J321" s="2"/>
      <c r="K321" s="2"/>
      <c r="L321" s="2"/>
      <c r="M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4:24" ht="12.75">
      <c r="D322" s="19"/>
      <c r="E322" s="2"/>
      <c r="F322" s="2"/>
      <c r="G322" s="2"/>
      <c r="H322" s="2"/>
      <c r="I322" s="2"/>
      <c r="J322" s="2"/>
      <c r="K322" s="2"/>
      <c r="L322" s="2"/>
      <c r="M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4:24" ht="12.75">
      <c r="D323" s="19"/>
      <c r="E323" s="2"/>
      <c r="F323" s="2"/>
      <c r="G323" s="2"/>
      <c r="H323" s="2"/>
      <c r="I323" s="2"/>
      <c r="J323" s="2"/>
      <c r="K323" s="2"/>
      <c r="L323" s="2"/>
      <c r="M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4:24" ht="12.75">
      <c r="D324" s="19"/>
      <c r="E324" s="2"/>
      <c r="F324" s="2"/>
      <c r="G324" s="2"/>
      <c r="H324" s="2"/>
      <c r="I324" s="2"/>
      <c r="J324" s="2"/>
      <c r="K324" s="2"/>
      <c r="L324" s="2"/>
      <c r="M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4:24" ht="12.75">
      <c r="D325" s="19"/>
      <c r="E325" s="2"/>
      <c r="F325" s="2"/>
      <c r="G325" s="2"/>
      <c r="H325" s="2"/>
      <c r="I325" s="2"/>
      <c r="J325" s="2"/>
      <c r="K325" s="2"/>
      <c r="L325" s="2"/>
      <c r="M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4:24" ht="12.75">
      <c r="D326" s="19"/>
      <c r="E326" s="2"/>
      <c r="F326" s="2"/>
      <c r="G326" s="2"/>
      <c r="H326" s="2"/>
      <c r="I326" s="2"/>
      <c r="J326" s="2"/>
      <c r="K326" s="2"/>
      <c r="L326" s="2"/>
      <c r="M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4:24" ht="12.75">
      <c r="D327" s="19"/>
      <c r="E327" s="2"/>
      <c r="F327" s="2"/>
      <c r="G327" s="2"/>
      <c r="H327" s="2"/>
      <c r="I327" s="2"/>
      <c r="J327" s="2"/>
      <c r="K327" s="2"/>
      <c r="L327" s="2"/>
      <c r="M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4:24" ht="12.75">
      <c r="D328" s="19"/>
      <c r="E328" s="2"/>
      <c r="F328" s="2"/>
      <c r="G328" s="2"/>
      <c r="H328" s="2"/>
      <c r="I328" s="2"/>
      <c r="J328" s="2"/>
      <c r="K328" s="2"/>
      <c r="L328" s="2"/>
      <c r="M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4:24" ht="12.75">
      <c r="D329" s="19"/>
      <c r="E329" s="2"/>
      <c r="F329" s="2"/>
      <c r="G329" s="2"/>
      <c r="H329" s="2"/>
      <c r="I329" s="2"/>
      <c r="J329" s="2"/>
      <c r="K329" s="2"/>
      <c r="L329" s="2"/>
      <c r="M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4:24" ht="12.75">
      <c r="D330" s="19"/>
      <c r="E330" s="2"/>
      <c r="F330" s="2"/>
      <c r="G330" s="2"/>
      <c r="H330" s="2"/>
      <c r="I330" s="2"/>
      <c r="J330" s="2"/>
      <c r="K330" s="2"/>
      <c r="L330" s="2"/>
      <c r="M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4:24" ht="12.75">
      <c r="D331" s="19"/>
      <c r="E331" s="2"/>
      <c r="F331" s="2"/>
      <c r="G331" s="2"/>
      <c r="H331" s="2"/>
      <c r="I331" s="2"/>
      <c r="J331" s="2"/>
      <c r="K331" s="2"/>
      <c r="L331" s="2"/>
      <c r="M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4:24" ht="12.75">
      <c r="D332" s="19"/>
      <c r="E332" s="2"/>
      <c r="F332" s="2"/>
      <c r="G332" s="2"/>
      <c r="H332" s="2"/>
      <c r="I332" s="2"/>
      <c r="J332" s="2"/>
      <c r="K332" s="2"/>
      <c r="L332" s="2"/>
      <c r="M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4:24" ht="12.75">
      <c r="D333" s="19"/>
      <c r="E333" s="2"/>
      <c r="F333" s="2"/>
      <c r="G333" s="2"/>
      <c r="H333" s="2"/>
      <c r="I333" s="2"/>
      <c r="J333" s="2"/>
      <c r="K333" s="2"/>
      <c r="L333" s="2"/>
      <c r="M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4:24" ht="12.75">
      <c r="D334" s="19"/>
      <c r="E334" s="2"/>
      <c r="F334" s="2"/>
      <c r="G334" s="2"/>
      <c r="H334" s="2"/>
      <c r="I334" s="2"/>
      <c r="J334" s="2"/>
      <c r="K334" s="2"/>
      <c r="L334" s="2"/>
      <c r="M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4:24" ht="12.75">
      <c r="D335" s="19"/>
      <c r="E335" s="2"/>
      <c r="F335" s="2"/>
      <c r="G335" s="2"/>
      <c r="H335" s="2"/>
      <c r="I335" s="2"/>
      <c r="J335" s="2"/>
      <c r="K335" s="2"/>
      <c r="L335" s="2"/>
      <c r="M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4:24" ht="12.75">
      <c r="D336" s="19"/>
      <c r="E336" s="2"/>
      <c r="F336" s="2"/>
      <c r="G336" s="2"/>
      <c r="H336" s="2"/>
      <c r="I336" s="2"/>
      <c r="J336" s="2"/>
      <c r="K336" s="2"/>
      <c r="L336" s="2"/>
      <c r="M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4:24" ht="12.75">
      <c r="D337" s="19"/>
      <c r="E337" s="2"/>
      <c r="F337" s="2"/>
      <c r="G337" s="2"/>
      <c r="H337" s="2"/>
      <c r="I337" s="2"/>
      <c r="J337" s="2"/>
      <c r="K337" s="2"/>
      <c r="L337" s="2"/>
      <c r="M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4:24" ht="12.75">
      <c r="D338" s="19"/>
      <c r="E338" s="2"/>
      <c r="F338" s="2"/>
      <c r="G338" s="2"/>
      <c r="H338" s="2"/>
      <c r="I338" s="2"/>
      <c r="J338" s="2"/>
      <c r="K338" s="2"/>
      <c r="L338" s="2"/>
      <c r="M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4:24" ht="12.75">
      <c r="D339" s="19"/>
      <c r="E339" s="2"/>
      <c r="F339" s="2"/>
      <c r="G339" s="2"/>
      <c r="H339" s="2"/>
      <c r="I339" s="2"/>
      <c r="J339" s="2"/>
      <c r="K339" s="2"/>
      <c r="L339" s="2"/>
      <c r="M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4:24" ht="12.75">
      <c r="D340" s="19"/>
      <c r="E340" s="2"/>
      <c r="F340" s="2"/>
      <c r="G340" s="2"/>
      <c r="H340" s="2"/>
      <c r="I340" s="2"/>
      <c r="J340" s="2"/>
      <c r="K340" s="2"/>
      <c r="L340" s="2"/>
      <c r="M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4:24" ht="12.75">
      <c r="D341" s="19"/>
      <c r="E341" s="2"/>
      <c r="F341" s="2"/>
      <c r="G341" s="2"/>
      <c r="H341" s="2"/>
      <c r="I341" s="2"/>
      <c r="J341" s="2"/>
      <c r="K341" s="2"/>
      <c r="L341" s="2"/>
      <c r="M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4:24" ht="12.75">
      <c r="D342" s="19"/>
      <c r="E342" s="2"/>
      <c r="F342" s="2"/>
      <c r="G342" s="2"/>
      <c r="H342" s="2"/>
      <c r="I342" s="2"/>
      <c r="J342" s="2"/>
      <c r="K342" s="2"/>
      <c r="L342" s="2"/>
      <c r="M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4:24" ht="12.75">
      <c r="D343" s="19"/>
      <c r="E343" s="2"/>
      <c r="F343" s="2"/>
      <c r="G343" s="2"/>
      <c r="H343" s="2"/>
      <c r="I343" s="2"/>
      <c r="J343" s="2"/>
      <c r="K343" s="2"/>
      <c r="L343" s="2"/>
      <c r="M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4:24" ht="12.75">
      <c r="D344" s="19"/>
      <c r="E344" s="2"/>
      <c r="F344" s="2"/>
      <c r="G344" s="2"/>
      <c r="H344" s="2"/>
      <c r="I344" s="2"/>
      <c r="J344" s="2"/>
      <c r="K344" s="2"/>
      <c r="L344" s="2"/>
      <c r="M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4:24" ht="12.75">
      <c r="D345" s="19"/>
      <c r="E345" s="2"/>
      <c r="F345" s="2"/>
      <c r="G345" s="2"/>
      <c r="H345" s="2"/>
      <c r="I345" s="2"/>
      <c r="J345" s="2"/>
      <c r="K345" s="2"/>
      <c r="L345" s="2"/>
      <c r="M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4:24" ht="12.75">
      <c r="D346" s="19"/>
      <c r="E346" s="2"/>
      <c r="F346" s="2"/>
      <c r="G346" s="2"/>
      <c r="H346" s="2"/>
      <c r="I346" s="2"/>
      <c r="J346" s="2"/>
      <c r="K346" s="2"/>
      <c r="L346" s="2"/>
      <c r="M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4:24" ht="12.75">
      <c r="D347" s="19"/>
      <c r="E347" s="2"/>
      <c r="F347" s="2"/>
      <c r="G347" s="2"/>
      <c r="H347" s="2"/>
      <c r="I347" s="2"/>
      <c r="J347" s="2"/>
      <c r="K347" s="2"/>
      <c r="L347" s="2"/>
      <c r="M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4:24" ht="12.75">
      <c r="D348" s="19"/>
      <c r="E348" s="2"/>
      <c r="F348" s="2"/>
      <c r="G348" s="2"/>
      <c r="H348" s="2"/>
      <c r="I348" s="2"/>
      <c r="J348" s="2"/>
      <c r="K348" s="2"/>
      <c r="L348" s="2"/>
      <c r="M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4:24" ht="12.75">
      <c r="D349" s="19"/>
      <c r="E349" s="2"/>
      <c r="F349" s="2"/>
      <c r="G349" s="2"/>
      <c r="H349" s="2"/>
      <c r="I349" s="2"/>
      <c r="J349" s="2"/>
      <c r="K349" s="2"/>
      <c r="L349" s="2"/>
      <c r="M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4:24" ht="12.75">
      <c r="D350" s="19"/>
      <c r="E350" s="2"/>
      <c r="F350" s="2"/>
      <c r="G350" s="2"/>
      <c r="H350" s="2"/>
      <c r="I350" s="2"/>
      <c r="J350" s="2"/>
      <c r="K350" s="2"/>
      <c r="L350" s="2"/>
      <c r="M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4:24" ht="12.75">
      <c r="D351" s="19"/>
      <c r="E351" s="2"/>
      <c r="F351" s="2"/>
      <c r="G351" s="2"/>
      <c r="H351" s="2"/>
      <c r="I351" s="2"/>
      <c r="J351" s="2"/>
      <c r="K351" s="2"/>
      <c r="L351" s="2"/>
      <c r="M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4:24" ht="12.75">
      <c r="D352" s="19"/>
      <c r="E352" s="2"/>
      <c r="F352" s="2"/>
      <c r="G352" s="2"/>
      <c r="H352" s="2"/>
      <c r="I352" s="2"/>
      <c r="J352" s="2"/>
      <c r="K352" s="2"/>
      <c r="L352" s="2"/>
      <c r="M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4:24" ht="12.75">
      <c r="D353" s="19"/>
      <c r="E353" s="2"/>
      <c r="F353" s="2"/>
      <c r="G353" s="2"/>
      <c r="H353" s="2"/>
      <c r="I353" s="2"/>
      <c r="J353" s="2"/>
      <c r="K353" s="2"/>
      <c r="L353" s="2"/>
      <c r="M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4:24" ht="12.75">
      <c r="D354" s="19"/>
      <c r="E354" s="2"/>
      <c r="F354" s="2"/>
      <c r="G354" s="2"/>
      <c r="H354" s="2"/>
      <c r="I354" s="2"/>
      <c r="J354" s="2"/>
      <c r="K354" s="2"/>
      <c r="L354" s="2"/>
      <c r="M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4:24" ht="12.75">
      <c r="D355" s="19"/>
      <c r="E355" s="2"/>
      <c r="F355" s="2"/>
      <c r="G355" s="2"/>
      <c r="H355" s="2"/>
      <c r="I355" s="2"/>
      <c r="J355" s="2"/>
      <c r="K355" s="2"/>
      <c r="L355" s="2"/>
      <c r="M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4:24" ht="12.75">
      <c r="D356" s="19"/>
      <c r="E356" s="2"/>
      <c r="F356" s="2"/>
      <c r="G356" s="2"/>
      <c r="H356" s="2"/>
      <c r="I356" s="2"/>
      <c r="J356" s="2"/>
      <c r="K356" s="2"/>
      <c r="L356" s="2"/>
      <c r="M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4:24" ht="12.75">
      <c r="D357" s="19"/>
      <c r="E357" s="2"/>
      <c r="F357" s="2"/>
      <c r="G357" s="2"/>
      <c r="H357" s="2"/>
      <c r="I357" s="2"/>
      <c r="J357" s="2"/>
      <c r="K357" s="2"/>
      <c r="L357" s="2"/>
      <c r="M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4:24" ht="12.75">
      <c r="D358" s="19"/>
      <c r="E358" s="2"/>
      <c r="F358" s="2"/>
      <c r="G358" s="2"/>
      <c r="H358" s="2"/>
      <c r="I358" s="2"/>
      <c r="J358" s="2"/>
      <c r="K358" s="2"/>
      <c r="L358" s="2"/>
      <c r="M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4:24" ht="12.75">
      <c r="D359" s="19"/>
      <c r="E359" s="2"/>
      <c r="F359" s="2"/>
      <c r="G359" s="2"/>
      <c r="H359" s="2"/>
      <c r="I359" s="2"/>
      <c r="J359" s="2"/>
      <c r="K359" s="2"/>
      <c r="L359" s="2"/>
      <c r="M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4:24" ht="12.75">
      <c r="D360" s="19"/>
      <c r="E360" s="2"/>
      <c r="F360" s="2"/>
      <c r="G360" s="2"/>
      <c r="H360" s="2"/>
      <c r="I360" s="2"/>
      <c r="J360" s="2"/>
      <c r="K360" s="2"/>
      <c r="L360" s="2"/>
      <c r="M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4:24" ht="12.75">
      <c r="D361" s="19"/>
      <c r="E361" s="2"/>
      <c r="F361" s="2"/>
      <c r="G361" s="2"/>
      <c r="H361" s="2"/>
      <c r="I361" s="2"/>
      <c r="J361" s="2"/>
      <c r="K361" s="2"/>
      <c r="L361" s="2"/>
      <c r="M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4:24" ht="12.75">
      <c r="D362" s="19"/>
      <c r="E362" s="2"/>
      <c r="F362" s="2"/>
      <c r="G362" s="2"/>
      <c r="H362" s="2"/>
      <c r="I362" s="2"/>
      <c r="J362" s="2"/>
      <c r="K362" s="2"/>
      <c r="L362" s="2"/>
      <c r="M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4:24" ht="12.75">
      <c r="D363" s="19"/>
      <c r="E363" s="2"/>
      <c r="F363" s="2"/>
      <c r="G363" s="2"/>
      <c r="H363" s="2"/>
      <c r="I363" s="2"/>
      <c r="J363" s="2"/>
      <c r="K363" s="2"/>
      <c r="L363" s="2"/>
      <c r="M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4:24" ht="12.75">
      <c r="D364" s="19"/>
      <c r="E364" s="2"/>
      <c r="F364" s="2"/>
      <c r="G364" s="2"/>
      <c r="H364" s="2"/>
      <c r="I364" s="2"/>
      <c r="J364" s="2"/>
      <c r="K364" s="2"/>
      <c r="L364" s="2"/>
      <c r="M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4:24" ht="12.75">
      <c r="D365" s="19"/>
      <c r="E365" s="2"/>
      <c r="F365" s="2"/>
      <c r="G365" s="2"/>
      <c r="H365" s="2"/>
      <c r="I365" s="2"/>
      <c r="J365" s="2"/>
      <c r="K365" s="2"/>
      <c r="L365" s="2"/>
      <c r="M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4:24" ht="12.75">
      <c r="D366" s="19"/>
      <c r="E366" s="2"/>
      <c r="F366" s="2"/>
      <c r="G366" s="2"/>
      <c r="H366" s="2"/>
      <c r="I366" s="2"/>
      <c r="J366" s="2"/>
      <c r="K366" s="2"/>
      <c r="L366" s="2"/>
      <c r="M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4:24" ht="12.75">
      <c r="D367" s="19"/>
      <c r="E367" s="2"/>
      <c r="F367" s="2"/>
      <c r="G367" s="2"/>
      <c r="H367" s="2"/>
      <c r="I367" s="2"/>
      <c r="J367" s="2"/>
      <c r="K367" s="2"/>
      <c r="L367" s="2"/>
      <c r="M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4:24" ht="12.75">
      <c r="D368" s="19"/>
      <c r="E368" s="2"/>
      <c r="F368" s="2"/>
      <c r="G368" s="2"/>
      <c r="H368" s="2"/>
      <c r="I368" s="2"/>
      <c r="J368" s="2"/>
      <c r="K368" s="2"/>
      <c r="L368" s="2"/>
      <c r="M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4:24" ht="12.75">
      <c r="D369" s="19"/>
      <c r="E369" s="2"/>
      <c r="F369" s="2"/>
      <c r="G369" s="2"/>
      <c r="H369" s="2"/>
      <c r="I369" s="2"/>
      <c r="J369" s="2"/>
      <c r="K369" s="2"/>
      <c r="L369" s="2"/>
      <c r="M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4:24" ht="12.75">
      <c r="D370" s="19"/>
      <c r="E370" s="2"/>
      <c r="F370" s="2"/>
      <c r="G370" s="2"/>
      <c r="H370" s="2"/>
      <c r="I370" s="2"/>
      <c r="J370" s="2"/>
      <c r="K370" s="2"/>
      <c r="L370" s="2"/>
      <c r="M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4:24" ht="12.75">
      <c r="D371" s="19"/>
      <c r="E371" s="2"/>
      <c r="F371" s="2"/>
      <c r="G371" s="2"/>
      <c r="H371" s="2"/>
      <c r="I371" s="2"/>
      <c r="J371" s="2"/>
      <c r="K371" s="2"/>
      <c r="L371" s="2"/>
      <c r="M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4:24" ht="12.75">
      <c r="D372" s="19"/>
      <c r="E372" s="2"/>
      <c r="F372" s="2"/>
      <c r="G372" s="2"/>
      <c r="H372" s="2"/>
      <c r="I372" s="2"/>
      <c r="J372" s="2"/>
      <c r="K372" s="2"/>
      <c r="L372" s="2"/>
      <c r="M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4:24" ht="12.75">
      <c r="D373" s="19"/>
      <c r="E373" s="2"/>
      <c r="F373" s="2"/>
      <c r="G373" s="2"/>
      <c r="H373" s="2"/>
      <c r="I373" s="2"/>
      <c r="J373" s="2"/>
      <c r="K373" s="2"/>
      <c r="L373" s="2"/>
      <c r="M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4:24" ht="12.75">
      <c r="D374" s="19"/>
      <c r="E374" s="2"/>
      <c r="F374" s="2"/>
      <c r="G374" s="2"/>
      <c r="H374" s="2"/>
      <c r="I374" s="2"/>
      <c r="J374" s="2"/>
      <c r="K374" s="2"/>
      <c r="L374" s="2"/>
      <c r="M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4:24" ht="12.75">
      <c r="D375" s="19"/>
      <c r="E375" s="2"/>
      <c r="F375" s="2"/>
      <c r="G375" s="2"/>
      <c r="H375" s="2"/>
      <c r="I375" s="2"/>
      <c r="J375" s="2"/>
      <c r="K375" s="2"/>
      <c r="L375" s="2"/>
      <c r="M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4:24" ht="12.75">
      <c r="D376" s="19"/>
      <c r="E376" s="2"/>
      <c r="F376" s="2"/>
      <c r="G376" s="2"/>
      <c r="H376" s="2"/>
      <c r="I376" s="2"/>
      <c r="J376" s="2"/>
      <c r="K376" s="2"/>
      <c r="L376" s="2"/>
      <c r="M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4:24" ht="12.75">
      <c r="D377" s="19"/>
      <c r="E377" s="2"/>
      <c r="F377" s="2"/>
      <c r="G377" s="2"/>
      <c r="H377" s="2"/>
      <c r="I377" s="2"/>
      <c r="J377" s="2"/>
      <c r="K377" s="2"/>
      <c r="L377" s="2"/>
      <c r="M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4:24" ht="12.75">
      <c r="D378" s="19"/>
      <c r="E378" s="2"/>
      <c r="F378" s="2"/>
      <c r="G378" s="2"/>
      <c r="H378" s="2"/>
      <c r="I378" s="2"/>
      <c r="J378" s="2"/>
      <c r="K378" s="2"/>
      <c r="L378" s="2"/>
      <c r="M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4:24" ht="12.75">
      <c r="D379" s="19"/>
      <c r="E379" s="2"/>
      <c r="F379" s="2"/>
      <c r="G379" s="2"/>
      <c r="H379" s="2"/>
      <c r="I379" s="2"/>
      <c r="J379" s="2"/>
      <c r="K379" s="2"/>
      <c r="L379" s="2"/>
      <c r="M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4:24" ht="12.75">
      <c r="D380" s="19"/>
      <c r="E380" s="2"/>
      <c r="F380" s="2"/>
      <c r="G380" s="2"/>
      <c r="H380" s="2"/>
      <c r="I380" s="2"/>
      <c r="J380" s="2"/>
      <c r="K380" s="2"/>
      <c r="L380" s="2"/>
      <c r="M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4:24" ht="12.75">
      <c r="D381" s="19"/>
      <c r="E381" s="2"/>
      <c r="F381" s="2"/>
      <c r="G381" s="2"/>
      <c r="H381" s="2"/>
      <c r="I381" s="2"/>
      <c r="J381" s="2"/>
      <c r="K381" s="2"/>
      <c r="L381" s="2"/>
      <c r="M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4:24" ht="12.75">
      <c r="D382" s="19"/>
      <c r="E382" s="2"/>
      <c r="F382" s="2"/>
      <c r="G382" s="2"/>
      <c r="H382" s="2"/>
      <c r="I382" s="2"/>
      <c r="J382" s="2"/>
      <c r="K382" s="2"/>
      <c r="L382" s="2"/>
      <c r="M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4:24" ht="12.75">
      <c r="D383" s="19"/>
      <c r="E383" s="2"/>
      <c r="F383" s="2"/>
      <c r="G383" s="2"/>
      <c r="H383" s="2"/>
      <c r="I383" s="2"/>
      <c r="J383" s="2"/>
      <c r="K383" s="2"/>
      <c r="L383" s="2"/>
      <c r="M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4:24" ht="12.75">
      <c r="D384" s="19"/>
      <c r="E384" s="2"/>
      <c r="F384" s="2"/>
      <c r="G384" s="2"/>
      <c r="H384" s="2"/>
      <c r="I384" s="2"/>
      <c r="J384" s="2"/>
      <c r="K384" s="2"/>
      <c r="L384" s="2"/>
      <c r="M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4:24" ht="12.75">
      <c r="D385" s="19"/>
      <c r="E385" s="2"/>
      <c r="F385" s="2"/>
      <c r="G385" s="2"/>
      <c r="H385" s="2"/>
      <c r="I385" s="2"/>
      <c r="J385" s="2"/>
      <c r="K385" s="2"/>
      <c r="L385" s="2"/>
      <c r="M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4:24" ht="12.75">
      <c r="D386" s="19"/>
      <c r="E386" s="2"/>
      <c r="F386" s="2"/>
      <c r="G386" s="2"/>
      <c r="H386" s="2"/>
      <c r="I386" s="2"/>
      <c r="J386" s="2"/>
      <c r="K386" s="2"/>
      <c r="L386" s="2"/>
      <c r="M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4:24" ht="12.75">
      <c r="D387" s="19"/>
      <c r="E387" s="2"/>
      <c r="F387" s="2"/>
      <c r="G387" s="2"/>
      <c r="H387" s="2"/>
      <c r="I387" s="2"/>
      <c r="J387" s="2"/>
      <c r="K387" s="2"/>
      <c r="L387" s="2"/>
      <c r="M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4:24" ht="12.75">
      <c r="D388" s="19"/>
      <c r="E388" s="2"/>
      <c r="F388" s="2"/>
      <c r="G388" s="2"/>
      <c r="H388" s="2"/>
      <c r="I388" s="2"/>
      <c r="J388" s="2"/>
      <c r="K388" s="2"/>
      <c r="L388" s="2"/>
      <c r="M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4:24" ht="12.75">
      <c r="D389" s="19"/>
      <c r="E389" s="2"/>
      <c r="F389" s="2"/>
      <c r="G389" s="2"/>
      <c r="H389" s="2"/>
      <c r="I389" s="2"/>
      <c r="J389" s="2"/>
      <c r="K389" s="2"/>
      <c r="L389" s="2"/>
      <c r="M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4:24" ht="12.75">
      <c r="D390" s="19"/>
      <c r="E390" s="2"/>
      <c r="F390" s="2"/>
      <c r="G390" s="2"/>
      <c r="H390" s="2"/>
      <c r="I390" s="2"/>
      <c r="J390" s="2"/>
      <c r="K390" s="2"/>
      <c r="L390" s="2"/>
      <c r="M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4:24" ht="12.75">
      <c r="D391" s="19"/>
      <c r="E391" s="2"/>
      <c r="F391" s="2"/>
      <c r="G391" s="2"/>
      <c r="H391" s="2"/>
      <c r="I391" s="2"/>
      <c r="J391" s="2"/>
      <c r="K391" s="2"/>
      <c r="L391" s="2"/>
      <c r="M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4:24" ht="12.75">
      <c r="D392" s="19"/>
      <c r="E392" s="2"/>
      <c r="F392" s="2"/>
      <c r="G392" s="2"/>
      <c r="H392" s="2"/>
      <c r="I392" s="2"/>
      <c r="J392" s="2"/>
      <c r="K392" s="2"/>
      <c r="L392" s="2"/>
      <c r="M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4:24" ht="12.75">
      <c r="D393" s="19"/>
      <c r="E393" s="2"/>
      <c r="F393" s="2"/>
      <c r="G393" s="2"/>
      <c r="H393" s="2"/>
      <c r="I393" s="2"/>
      <c r="J393" s="2"/>
      <c r="K393" s="2"/>
      <c r="L393" s="2"/>
      <c r="M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4:24" ht="12.75">
      <c r="D394" s="19"/>
      <c r="E394" s="2"/>
      <c r="F394" s="2"/>
      <c r="G394" s="2"/>
      <c r="H394" s="2"/>
      <c r="I394" s="2"/>
      <c r="J394" s="2"/>
      <c r="K394" s="2"/>
      <c r="L394" s="2"/>
      <c r="M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4:24" ht="12.75">
      <c r="D395" s="19"/>
      <c r="E395" s="2"/>
      <c r="F395" s="2"/>
      <c r="G395" s="2"/>
      <c r="H395" s="2"/>
      <c r="I395" s="2"/>
      <c r="J395" s="2"/>
      <c r="K395" s="2"/>
      <c r="L395" s="2"/>
      <c r="M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4:24" ht="12.75">
      <c r="D396" s="19"/>
      <c r="E396" s="2"/>
      <c r="F396" s="2"/>
      <c r="G396" s="2"/>
      <c r="H396" s="2"/>
      <c r="I396" s="2"/>
      <c r="J396" s="2"/>
      <c r="K396" s="2"/>
      <c r="L396" s="2"/>
      <c r="M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4:24" ht="12.75">
      <c r="D397" s="19"/>
      <c r="E397" s="2"/>
      <c r="F397" s="2"/>
      <c r="G397" s="2"/>
      <c r="H397" s="2"/>
      <c r="I397" s="2"/>
      <c r="J397" s="2"/>
      <c r="K397" s="2"/>
      <c r="L397" s="2"/>
      <c r="M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4:24" ht="12.75">
      <c r="D398" s="19"/>
      <c r="E398" s="2"/>
      <c r="F398" s="2"/>
      <c r="G398" s="2"/>
      <c r="H398" s="2"/>
      <c r="I398" s="2"/>
      <c r="J398" s="2"/>
      <c r="K398" s="2"/>
      <c r="L398" s="2"/>
      <c r="M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4:24" ht="12.75">
      <c r="D399" s="19"/>
      <c r="E399" s="2"/>
      <c r="F399" s="2"/>
      <c r="G399" s="2"/>
      <c r="H399" s="2"/>
      <c r="I399" s="2"/>
      <c r="J399" s="2"/>
      <c r="K399" s="2"/>
      <c r="L399" s="2"/>
      <c r="M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4:24" ht="12.75">
      <c r="D400" s="19"/>
      <c r="E400" s="2"/>
      <c r="F400" s="2"/>
      <c r="G400" s="2"/>
      <c r="H400" s="2"/>
      <c r="I400" s="2"/>
      <c r="J400" s="2"/>
      <c r="K400" s="2"/>
      <c r="L400" s="2"/>
      <c r="M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4:24" ht="12.75">
      <c r="D401" s="19"/>
      <c r="E401" s="2"/>
      <c r="F401" s="2"/>
      <c r="G401" s="2"/>
      <c r="H401" s="2"/>
      <c r="I401" s="2"/>
      <c r="J401" s="2"/>
      <c r="K401" s="2"/>
      <c r="L401" s="2"/>
      <c r="M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4:24" ht="12.75">
      <c r="D402" s="19"/>
      <c r="E402" s="2"/>
      <c r="F402" s="2"/>
      <c r="G402" s="2"/>
      <c r="H402" s="2"/>
      <c r="I402" s="2"/>
      <c r="J402" s="2"/>
      <c r="K402" s="2"/>
      <c r="L402" s="2"/>
      <c r="M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4:24" ht="12.75">
      <c r="D403" s="19"/>
      <c r="E403" s="2"/>
      <c r="F403" s="2"/>
      <c r="G403" s="2"/>
      <c r="H403" s="2"/>
      <c r="I403" s="2"/>
      <c r="J403" s="2"/>
      <c r="K403" s="2"/>
      <c r="L403" s="2"/>
      <c r="M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4:24" ht="12.75">
      <c r="D404" s="19"/>
      <c r="E404" s="2"/>
      <c r="F404" s="2"/>
      <c r="G404" s="2"/>
      <c r="H404" s="2"/>
      <c r="I404" s="2"/>
      <c r="J404" s="2"/>
      <c r="K404" s="2"/>
      <c r="L404" s="2"/>
      <c r="M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4:24" ht="12.75">
      <c r="D405" s="19"/>
      <c r="E405" s="2"/>
      <c r="F405" s="2"/>
      <c r="G405" s="2"/>
      <c r="H405" s="2"/>
      <c r="I405" s="2"/>
      <c r="J405" s="2"/>
      <c r="K405" s="2"/>
      <c r="L405" s="2"/>
      <c r="M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4:24" ht="12.75">
      <c r="D406" s="19"/>
      <c r="E406" s="2"/>
      <c r="F406" s="2"/>
      <c r="G406" s="2"/>
      <c r="H406" s="2"/>
      <c r="I406" s="2"/>
      <c r="J406" s="2"/>
      <c r="K406" s="2"/>
      <c r="L406" s="2"/>
      <c r="M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4:24" ht="12.75">
      <c r="D407" s="19"/>
      <c r="E407" s="2"/>
      <c r="F407" s="2"/>
      <c r="G407" s="2"/>
      <c r="H407" s="2"/>
      <c r="I407" s="2"/>
      <c r="J407" s="2"/>
      <c r="K407" s="2"/>
      <c r="L407" s="2"/>
      <c r="M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4:24" ht="12.75">
      <c r="D408" s="19"/>
      <c r="E408" s="2"/>
      <c r="F408" s="2"/>
      <c r="G408" s="2"/>
      <c r="H408" s="2"/>
      <c r="I408" s="2"/>
      <c r="J408" s="2"/>
      <c r="K408" s="2"/>
      <c r="L408" s="2"/>
      <c r="M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4:24" ht="12.75">
      <c r="D409" s="19"/>
      <c r="E409" s="2"/>
      <c r="F409" s="2"/>
      <c r="G409" s="2"/>
      <c r="H409" s="2"/>
      <c r="I409" s="2"/>
      <c r="J409" s="2"/>
      <c r="K409" s="2"/>
      <c r="L409" s="2"/>
      <c r="M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4:24" ht="12.75">
      <c r="D410" s="19"/>
      <c r="E410" s="2"/>
      <c r="F410" s="2"/>
      <c r="G410" s="2"/>
      <c r="H410" s="2"/>
      <c r="I410" s="2"/>
      <c r="J410" s="2"/>
      <c r="K410" s="2"/>
      <c r="L410" s="2"/>
      <c r="M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4:24" ht="12.75">
      <c r="D411" s="19"/>
      <c r="E411" s="2"/>
      <c r="F411" s="2"/>
      <c r="G411" s="2"/>
      <c r="H411" s="2"/>
      <c r="I411" s="2"/>
      <c r="J411" s="2"/>
      <c r="K411" s="2"/>
      <c r="L411" s="2"/>
      <c r="M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4:24" ht="12.75">
      <c r="D412" s="19"/>
      <c r="E412" s="2"/>
      <c r="F412" s="2"/>
      <c r="G412" s="2"/>
      <c r="H412" s="2"/>
      <c r="I412" s="2"/>
      <c r="J412" s="2"/>
      <c r="K412" s="2"/>
      <c r="L412" s="2"/>
      <c r="M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4:24" ht="12.75">
      <c r="D413" s="19"/>
      <c r="E413" s="2"/>
      <c r="F413" s="2"/>
      <c r="G413" s="2"/>
      <c r="H413" s="2"/>
      <c r="I413" s="2"/>
      <c r="J413" s="2"/>
      <c r="K413" s="2"/>
      <c r="L413" s="2"/>
      <c r="M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4:24" ht="12.75">
      <c r="D414" s="19"/>
      <c r="E414" s="2"/>
      <c r="F414" s="2"/>
      <c r="G414" s="2"/>
      <c r="H414" s="2"/>
      <c r="I414" s="2"/>
      <c r="J414" s="2"/>
      <c r="K414" s="2"/>
      <c r="L414" s="2"/>
      <c r="M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4:24" ht="12.75">
      <c r="D415" s="19"/>
      <c r="E415" s="2"/>
      <c r="F415" s="2"/>
      <c r="G415" s="2"/>
      <c r="H415" s="2"/>
      <c r="I415" s="2"/>
      <c r="J415" s="2"/>
      <c r="K415" s="2"/>
      <c r="L415" s="2"/>
      <c r="M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4:24" ht="12.75">
      <c r="D416" s="19"/>
      <c r="E416" s="2"/>
      <c r="F416" s="2"/>
      <c r="G416" s="2"/>
      <c r="H416" s="2"/>
      <c r="I416" s="2"/>
      <c r="J416" s="2"/>
      <c r="K416" s="2"/>
      <c r="L416" s="2"/>
      <c r="M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4:24" ht="12.75">
      <c r="D417" s="19"/>
      <c r="E417" s="2"/>
      <c r="F417" s="2"/>
      <c r="G417" s="2"/>
      <c r="H417" s="2"/>
      <c r="I417" s="2"/>
      <c r="J417" s="2"/>
      <c r="K417" s="2"/>
      <c r="L417" s="2"/>
      <c r="M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4:24" ht="12.75">
      <c r="D418" s="19"/>
      <c r="E418" s="2"/>
      <c r="F418" s="2"/>
      <c r="G418" s="2"/>
      <c r="H418" s="2"/>
      <c r="I418" s="2"/>
      <c r="J418" s="2"/>
      <c r="K418" s="2"/>
      <c r="L418" s="2"/>
      <c r="M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4:24" ht="12.75">
      <c r="D419" s="19"/>
      <c r="E419" s="2"/>
      <c r="F419" s="2"/>
      <c r="G419" s="2"/>
      <c r="H419" s="2"/>
      <c r="I419" s="2"/>
      <c r="J419" s="2"/>
      <c r="K419" s="2"/>
      <c r="L419" s="2"/>
      <c r="M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4:24" ht="12.75">
      <c r="D420" s="19"/>
      <c r="E420" s="2"/>
      <c r="F420" s="2"/>
      <c r="G420" s="2"/>
      <c r="H420" s="2"/>
      <c r="I420" s="2"/>
      <c r="J420" s="2"/>
      <c r="K420" s="2"/>
      <c r="L420" s="2"/>
      <c r="M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4:24" ht="12.75">
      <c r="D421" s="19"/>
      <c r="E421" s="2"/>
      <c r="F421" s="2"/>
      <c r="G421" s="2"/>
      <c r="H421" s="2"/>
      <c r="I421" s="2"/>
      <c r="J421" s="2"/>
      <c r="K421" s="2"/>
      <c r="L421" s="2"/>
      <c r="M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4:24" ht="12.75">
      <c r="D422" s="19"/>
      <c r="E422" s="2"/>
      <c r="F422" s="2"/>
      <c r="G422" s="2"/>
      <c r="H422" s="2"/>
      <c r="I422" s="2"/>
      <c r="J422" s="2"/>
      <c r="K422" s="2"/>
      <c r="L422" s="2"/>
      <c r="M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4:24" ht="12.75">
      <c r="D423" s="19"/>
      <c r="E423" s="2"/>
      <c r="F423" s="2"/>
      <c r="G423" s="2"/>
      <c r="H423" s="2"/>
      <c r="I423" s="2"/>
      <c r="J423" s="2"/>
      <c r="K423" s="2"/>
      <c r="L423" s="2"/>
      <c r="M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4:24" ht="12.75">
      <c r="D424" s="19"/>
      <c r="E424" s="2"/>
      <c r="F424" s="2"/>
      <c r="G424" s="2"/>
      <c r="H424" s="2"/>
      <c r="I424" s="2"/>
      <c r="J424" s="2"/>
      <c r="K424" s="2"/>
      <c r="L424" s="2"/>
      <c r="M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4:24" ht="12.75">
      <c r="D425" s="19"/>
      <c r="E425" s="2"/>
      <c r="F425" s="2"/>
      <c r="G425" s="2"/>
      <c r="H425" s="2"/>
      <c r="I425" s="2"/>
      <c r="J425" s="2"/>
      <c r="K425" s="2"/>
      <c r="L425" s="2"/>
      <c r="M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4:24" ht="12.75">
      <c r="D426" s="19"/>
      <c r="E426" s="2"/>
      <c r="F426" s="2"/>
      <c r="G426" s="2"/>
      <c r="H426" s="2"/>
      <c r="I426" s="2"/>
      <c r="J426" s="2"/>
      <c r="K426" s="2"/>
      <c r="L426" s="2"/>
      <c r="M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4:24" ht="12.75">
      <c r="D427" s="19"/>
      <c r="E427" s="2"/>
      <c r="F427" s="2"/>
      <c r="G427" s="2"/>
      <c r="H427" s="2"/>
      <c r="I427" s="2"/>
      <c r="J427" s="2"/>
      <c r="K427" s="2"/>
      <c r="L427" s="2"/>
      <c r="M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4:24" ht="12.75">
      <c r="D428" s="19"/>
      <c r="E428" s="2"/>
      <c r="F428" s="2"/>
      <c r="G428" s="2"/>
      <c r="H428" s="2"/>
      <c r="I428" s="2"/>
      <c r="J428" s="2"/>
      <c r="K428" s="2"/>
      <c r="L428" s="2"/>
      <c r="M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4:24" ht="12.75">
      <c r="D429" s="19"/>
      <c r="E429" s="2"/>
      <c r="F429" s="2"/>
      <c r="G429" s="2"/>
      <c r="H429" s="2"/>
      <c r="I429" s="2"/>
      <c r="J429" s="2"/>
      <c r="K429" s="2"/>
      <c r="L429" s="2"/>
      <c r="M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4:24" ht="12.75">
      <c r="D430" s="19"/>
      <c r="E430" s="2"/>
      <c r="F430" s="2"/>
      <c r="G430" s="2"/>
      <c r="H430" s="2"/>
      <c r="I430" s="2"/>
      <c r="J430" s="2"/>
      <c r="K430" s="2"/>
      <c r="L430" s="2"/>
      <c r="M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4:24" ht="12.75">
      <c r="D431" s="19"/>
      <c r="E431" s="2"/>
      <c r="F431" s="2"/>
      <c r="G431" s="2"/>
      <c r="H431" s="2"/>
      <c r="I431" s="2"/>
      <c r="J431" s="2"/>
      <c r="K431" s="2"/>
      <c r="L431" s="2"/>
      <c r="M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4:24" ht="12.75">
      <c r="D432" s="19"/>
      <c r="E432" s="2"/>
      <c r="F432" s="2"/>
      <c r="G432" s="2"/>
      <c r="H432" s="2"/>
      <c r="I432" s="2"/>
      <c r="J432" s="2"/>
      <c r="K432" s="2"/>
      <c r="L432" s="2"/>
      <c r="M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4:24" ht="12.75">
      <c r="D433" s="19"/>
      <c r="E433" s="2"/>
      <c r="F433" s="2"/>
      <c r="G433" s="2"/>
      <c r="H433" s="2"/>
      <c r="I433" s="2"/>
      <c r="J433" s="2"/>
      <c r="K433" s="2"/>
      <c r="L433" s="2"/>
      <c r="M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4:24" ht="12.75">
      <c r="D434" s="19"/>
      <c r="E434" s="2"/>
      <c r="F434" s="2"/>
      <c r="G434" s="2"/>
      <c r="H434" s="2"/>
      <c r="I434" s="2"/>
      <c r="J434" s="2"/>
      <c r="K434" s="2"/>
      <c r="L434" s="2"/>
      <c r="M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4:24" ht="12.75">
      <c r="D435" s="19"/>
      <c r="E435" s="2"/>
      <c r="F435" s="2"/>
      <c r="G435" s="2"/>
      <c r="H435" s="2"/>
      <c r="I435" s="2"/>
      <c r="J435" s="2"/>
      <c r="K435" s="2"/>
      <c r="L435" s="2"/>
      <c r="M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4:24" ht="12.75">
      <c r="D436" s="19"/>
      <c r="E436" s="2"/>
      <c r="F436" s="2"/>
      <c r="G436" s="2"/>
      <c r="H436" s="2"/>
      <c r="I436" s="2"/>
      <c r="J436" s="2"/>
      <c r="K436" s="2"/>
      <c r="L436" s="2"/>
      <c r="M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4:24" ht="12.75">
      <c r="D437" s="19"/>
      <c r="E437" s="2"/>
      <c r="F437" s="2"/>
      <c r="G437" s="2"/>
      <c r="H437" s="2"/>
      <c r="I437" s="2"/>
      <c r="J437" s="2"/>
      <c r="K437" s="2"/>
      <c r="L437" s="2"/>
      <c r="M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4:24" ht="12.75">
      <c r="D438" s="19"/>
      <c r="E438" s="2"/>
      <c r="F438" s="2"/>
      <c r="G438" s="2"/>
      <c r="H438" s="2"/>
      <c r="I438" s="2"/>
      <c r="J438" s="2"/>
      <c r="K438" s="2"/>
      <c r="L438" s="2"/>
      <c r="M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4:24" ht="12.75">
      <c r="D439" s="19"/>
      <c r="E439" s="2"/>
      <c r="F439" s="2"/>
      <c r="G439" s="2"/>
      <c r="H439" s="2"/>
      <c r="I439" s="2"/>
      <c r="J439" s="2"/>
      <c r="K439" s="2"/>
      <c r="L439" s="2"/>
      <c r="M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4:24" ht="12.75">
      <c r="D440" s="19"/>
      <c r="E440" s="2"/>
      <c r="F440" s="2"/>
      <c r="G440" s="2"/>
      <c r="H440" s="2"/>
      <c r="I440" s="2"/>
      <c r="J440" s="2"/>
      <c r="K440" s="2"/>
      <c r="L440" s="2"/>
      <c r="M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4:24" ht="12.75">
      <c r="D441" s="19"/>
      <c r="E441" s="2"/>
      <c r="F441" s="2"/>
      <c r="G441" s="2"/>
      <c r="H441" s="2"/>
      <c r="I441" s="2"/>
      <c r="J441" s="2"/>
      <c r="K441" s="2"/>
      <c r="L441" s="2"/>
      <c r="M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4:24" ht="12.75">
      <c r="D442" s="19"/>
      <c r="E442" s="2"/>
      <c r="F442" s="2"/>
      <c r="G442" s="2"/>
      <c r="H442" s="2"/>
      <c r="I442" s="2"/>
      <c r="J442" s="2"/>
      <c r="K442" s="2"/>
      <c r="L442" s="2"/>
      <c r="M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4:24" ht="12.75">
      <c r="D443" s="19"/>
      <c r="E443" s="2"/>
      <c r="F443" s="2"/>
      <c r="G443" s="2"/>
      <c r="H443" s="2"/>
      <c r="I443" s="2"/>
      <c r="J443" s="2"/>
      <c r="K443" s="2"/>
      <c r="L443" s="2"/>
      <c r="M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4:24" ht="12.75">
      <c r="D444" s="19"/>
      <c r="E444" s="2"/>
      <c r="F444" s="2"/>
      <c r="G444" s="2"/>
      <c r="H444" s="2"/>
      <c r="I444" s="2"/>
      <c r="J444" s="2"/>
      <c r="K444" s="2"/>
      <c r="L444" s="2"/>
      <c r="M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4:24" ht="12.75">
      <c r="D445" s="19"/>
      <c r="E445" s="2"/>
      <c r="F445" s="2"/>
      <c r="G445" s="2"/>
      <c r="H445" s="2"/>
      <c r="I445" s="2"/>
      <c r="J445" s="2"/>
      <c r="K445" s="2"/>
      <c r="L445" s="2"/>
      <c r="M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4:24" ht="12.75">
      <c r="D446" s="19"/>
      <c r="E446" s="2"/>
      <c r="F446" s="2"/>
      <c r="G446" s="2"/>
      <c r="H446" s="2"/>
      <c r="I446" s="2"/>
      <c r="J446" s="2"/>
      <c r="K446" s="2"/>
      <c r="L446" s="2"/>
      <c r="M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4:24" ht="12.75">
      <c r="D447" s="19"/>
      <c r="E447" s="2"/>
      <c r="F447" s="2"/>
      <c r="G447" s="2"/>
      <c r="H447" s="2"/>
      <c r="I447" s="2"/>
      <c r="J447" s="2"/>
      <c r="K447" s="2"/>
      <c r="L447" s="2"/>
      <c r="M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4:24" ht="12.75">
      <c r="D448" s="19"/>
      <c r="E448" s="2"/>
      <c r="F448" s="2"/>
      <c r="G448" s="2"/>
      <c r="H448" s="2"/>
      <c r="I448" s="2"/>
      <c r="J448" s="2"/>
      <c r="K448" s="2"/>
      <c r="L448" s="2"/>
      <c r="M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4:24" ht="12.75">
      <c r="D449" s="19"/>
      <c r="E449" s="2"/>
      <c r="F449" s="2"/>
      <c r="G449" s="2"/>
      <c r="H449" s="2"/>
      <c r="I449" s="2"/>
      <c r="J449" s="2"/>
      <c r="K449" s="2"/>
      <c r="L449" s="2"/>
      <c r="M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4:24" ht="12.75">
      <c r="D450" s="19"/>
      <c r="E450" s="2"/>
      <c r="F450" s="2"/>
      <c r="G450" s="2"/>
      <c r="H450" s="2"/>
      <c r="I450" s="2"/>
      <c r="J450" s="2"/>
      <c r="K450" s="2"/>
      <c r="L450" s="2"/>
      <c r="M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4:24" ht="12.75">
      <c r="D451" s="19"/>
      <c r="E451" s="2"/>
      <c r="F451" s="2"/>
      <c r="G451" s="2"/>
      <c r="H451" s="2"/>
      <c r="I451" s="2"/>
      <c r="J451" s="2"/>
      <c r="K451" s="2"/>
      <c r="L451" s="2"/>
      <c r="M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4:24" ht="12.75">
      <c r="D452" s="19"/>
      <c r="E452" s="2"/>
      <c r="F452" s="2"/>
      <c r="G452" s="2"/>
      <c r="H452" s="2"/>
      <c r="I452" s="2"/>
      <c r="J452" s="2"/>
      <c r="K452" s="2"/>
      <c r="L452" s="2"/>
      <c r="M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4:24" ht="12.75">
      <c r="D453" s="19"/>
      <c r="E453" s="2"/>
      <c r="F453" s="2"/>
      <c r="G453" s="2"/>
      <c r="H453" s="2"/>
      <c r="I453" s="2"/>
      <c r="J453" s="2"/>
      <c r="K453" s="2"/>
      <c r="L453" s="2"/>
      <c r="M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4:24" ht="12.75">
      <c r="D454" s="19"/>
      <c r="E454" s="2"/>
      <c r="F454" s="2"/>
      <c r="G454" s="2"/>
      <c r="H454" s="2"/>
      <c r="I454" s="2"/>
      <c r="J454" s="2"/>
      <c r="K454" s="2"/>
      <c r="L454" s="2"/>
      <c r="M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4:24" ht="12.75">
      <c r="D455" s="19"/>
      <c r="E455" s="2"/>
      <c r="F455" s="2"/>
      <c r="G455" s="2"/>
      <c r="H455" s="2"/>
      <c r="I455" s="2"/>
      <c r="J455" s="2"/>
      <c r="K455" s="2"/>
      <c r="L455" s="2"/>
      <c r="M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4:24" ht="12.75">
      <c r="D456" s="19"/>
      <c r="E456" s="2"/>
      <c r="F456" s="2"/>
      <c r="G456" s="2"/>
      <c r="H456" s="2"/>
      <c r="I456" s="2"/>
      <c r="J456" s="2"/>
      <c r="K456" s="2"/>
      <c r="L456" s="2"/>
      <c r="M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4:24" ht="12.75">
      <c r="D457" s="19"/>
      <c r="E457" s="2"/>
      <c r="F457" s="2"/>
      <c r="G457" s="2"/>
      <c r="H457" s="2"/>
      <c r="I457" s="2"/>
      <c r="J457" s="2"/>
      <c r="K457" s="2"/>
      <c r="L457" s="2"/>
      <c r="M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4:24" ht="12.75">
      <c r="D458" s="19"/>
      <c r="E458" s="2"/>
      <c r="F458" s="2"/>
      <c r="G458" s="2"/>
      <c r="H458" s="2"/>
      <c r="I458" s="2"/>
      <c r="J458" s="2"/>
      <c r="K458" s="2"/>
      <c r="L458" s="2"/>
      <c r="M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4:24" ht="12.75">
      <c r="D459" s="19"/>
      <c r="E459" s="2"/>
      <c r="F459" s="2"/>
      <c r="G459" s="2"/>
      <c r="H459" s="2"/>
      <c r="I459" s="2"/>
      <c r="J459" s="2"/>
      <c r="K459" s="2"/>
      <c r="L459" s="2"/>
      <c r="M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4:24" ht="12.75">
      <c r="D460" s="19"/>
      <c r="E460" s="2"/>
      <c r="F460" s="2"/>
      <c r="G460" s="2"/>
      <c r="H460" s="2"/>
      <c r="I460" s="2"/>
      <c r="J460" s="2"/>
      <c r="K460" s="2"/>
      <c r="L460" s="2"/>
      <c r="M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4:24" ht="12.75">
      <c r="D461" s="19"/>
      <c r="E461" s="2"/>
      <c r="F461" s="2"/>
      <c r="G461" s="2"/>
      <c r="H461" s="2"/>
      <c r="I461" s="2"/>
      <c r="J461" s="2"/>
      <c r="K461" s="2"/>
      <c r="L461" s="2"/>
      <c r="M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4:24" ht="12.75">
      <c r="D462" s="19"/>
      <c r="E462" s="2"/>
      <c r="F462" s="2"/>
      <c r="G462" s="2"/>
      <c r="H462" s="2"/>
      <c r="I462" s="2"/>
      <c r="J462" s="2"/>
      <c r="K462" s="2"/>
      <c r="L462" s="2"/>
      <c r="M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4:24" ht="12.75">
      <c r="D463" s="19"/>
      <c r="E463" s="2"/>
      <c r="F463" s="2"/>
      <c r="G463" s="2"/>
      <c r="H463" s="2"/>
      <c r="I463" s="2"/>
      <c r="J463" s="2"/>
      <c r="K463" s="2"/>
      <c r="L463" s="2"/>
      <c r="M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4:24" ht="12.75">
      <c r="D464" s="19"/>
      <c r="E464" s="2"/>
      <c r="F464" s="2"/>
      <c r="G464" s="2"/>
      <c r="H464" s="2"/>
      <c r="I464" s="2"/>
      <c r="J464" s="2"/>
      <c r="K464" s="2"/>
      <c r="L464" s="2"/>
      <c r="M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4:24" ht="12.75">
      <c r="D465" s="19"/>
      <c r="E465" s="2"/>
      <c r="F465" s="2"/>
      <c r="G465" s="2"/>
      <c r="H465" s="2"/>
      <c r="I465" s="2"/>
      <c r="J465" s="2"/>
      <c r="K465" s="2"/>
      <c r="L465" s="2"/>
      <c r="M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4:24" ht="12.75">
      <c r="D466" s="19"/>
      <c r="E466" s="2"/>
      <c r="F466" s="2"/>
      <c r="G466" s="2"/>
      <c r="H466" s="2"/>
      <c r="I466" s="2"/>
      <c r="J466" s="2"/>
      <c r="K466" s="2"/>
      <c r="L466" s="2"/>
      <c r="M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4:24" ht="12.75">
      <c r="D467" s="19"/>
      <c r="E467" s="2"/>
      <c r="F467" s="2"/>
      <c r="G467" s="2"/>
      <c r="H467" s="2"/>
      <c r="I467" s="2"/>
      <c r="J467" s="2"/>
      <c r="K467" s="2"/>
      <c r="L467" s="2"/>
      <c r="M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4:24" ht="12.75">
      <c r="D468" s="19"/>
      <c r="E468" s="2"/>
      <c r="F468" s="2"/>
      <c r="G468" s="2"/>
      <c r="H468" s="2"/>
      <c r="I468" s="2"/>
      <c r="J468" s="2"/>
      <c r="K468" s="2"/>
      <c r="L468" s="2"/>
      <c r="M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4:24" ht="12.75">
      <c r="D469" s="19"/>
      <c r="E469" s="2"/>
      <c r="F469" s="2"/>
      <c r="G469" s="2"/>
      <c r="H469" s="2"/>
      <c r="I469" s="2"/>
      <c r="J469" s="2"/>
      <c r="K469" s="2"/>
      <c r="L469" s="2"/>
      <c r="M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4:24" ht="12.75">
      <c r="D470" s="19"/>
      <c r="E470" s="2"/>
      <c r="F470" s="2"/>
      <c r="G470" s="2"/>
      <c r="H470" s="2"/>
      <c r="I470" s="2"/>
      <c r="J470" s="2"/>
      <c r="K470" s="2"/>
      <c r="L470" s="2"/>
      <c r="M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4:24" ht="12.75">
      <c r="D471" s="19"/>
      <c r="E471" s="2"/>
      <c r="F471" s="2"/>
      <c r="G471" s="2"/>
      <c r="H471" s="2"/>
      <c r="I471" s="2"/>
      <c r="J471" s="2"/>
      <c r="K471" s="2"/>
      <c r="L471" s="2"/>
      <c r="M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4:24" ht="12.75">
      <c r="D472" s="19"/>
      <c r="E472" s="2"/>
      <c r="F472" s="2"/>
      <c r="G472" s="2"/>
      <c r="H472" s="2"/>
      <c r="I472" s="2"/>
      <c r="J472" s="2"/>
      <c r="K472" s="2"/>
      <c r="L472" s="2"/>
      <c r="M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4:24" ht="12.75">
      <c r="D473" s="19"/>
      <c r="E473" s="2"/>
      <c r="F473" s="2"/>
      <c r="G473" s="2"/>
      <c r="H473" s="2"/>
      <c r="I473" s="2"/>
      <c r="J473" s="2"/>
      <c r="K473" s="2"/>
      <c r="L473" s="2"/>
      <c r="M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4:24" ht="12.75">
      <c r="D474" s="19"/>
      <c r="E474" s="2"/>
      <c r="F474" s="2"/>
      <c r="G474" s="2"/>
      <c r="H474" s="2"/>
      <c r="I474" s="2"/>
      <c r="J474" s="2"/>
      <c r="K474" s="2"/>
      <c r="L474" s="2"/>
      <c r="M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4:24" ht="12.75">
      <c r="D475" s="19"/>
      <c r="E475" s="2"/>
      <c r="F475" s="2"/>
      <c r="G475" s="2"/>
      <c r="H475" s="2"/>
      <c r="I475" s="2"/>
      <c r="J475" s="2"/>
      <c r="K475" s="2"/>
      <c r="L475" s="2"/>
      <c r="M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4:24" ht="12.75">
      <c r="D476" s="19"/>
      <c r="E476" s="2"/>
      <c r="F476" s="2"/>
      <c r="G476" s="2"/>
      <c r="H476" s="2"/>
      <c r="I476" s="2"/>
      <c r="J476" s="2"/>
      <c r="K476" s="2"/>
      <c r="L476" s="2"/>
      <c r="M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4:24" ht="12.75">
      <c r="D477" s="19"/>
      <c r="E477" s="2"/>
      <c r="F477" s="2"/>
      <c r="G477" s="2"/>
      <c r="H477" s="2"/>
      <c r="I477" s="2"/>
      <c r="J477" s="2"/>
      <c r="K477" s="2"/>
      <c r="L477" s="2"/>
      <c r="M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4:24" ht="12.75">
      <c r="D478" s="19"/>
      <c r="E478" s="2"/>
      <c r="F478" s="2"/>
      <c r="G478" s="2"/>
      <c r="H478" s="2"/>
      <c r="I478" s="2"/>
      <c r="J478" s="2"/>
      <c r="K478" s="2"/>
      <c r="L478" s="2"/>
      <c r="M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4:24" ht="12.75">
      <c r="D479" s="19"/>
      <c r="E479" s="2"/>
      <c r="F479" s="2"/>
      <c r="G479" s="2"/>
      <c r="H479" s="2"/>
      <c r="I479" s="2"/>
      <c r="J479" s="2"/>
      <c r="K479" s="2"/>
      <c r="L479" s="2"/>
      <c r="M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4:24" ht="12.75">
      <c r="D480" s="19"/>
      <c r="E480" s="2"/>
      <c r="F480" s="2"/>
      <c r="G480" s="2"/>
      <c r="H480" s="2"/>
      <c r="I480" s="2"/>
      <c r="J480" s="2"/>
      <c r="K480" s="2"/>
      <c r="L480" s="2"/>
      <c r="M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4:24" ht="12.75">
      <c r="D481" s="19"/>
      <c r="E481" s="2"/>
      <c r="F481" s="2"/>
      <c r="G481" s="2"/>
      <c r="H481" s="2"/>
      <c r="I481" s="2"/>
      <c r="J481" s="2"/>
      <c r="K481" s="2"/>
      <c r="L481" s="2"/>
      <c r="M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4:24" ht="12.75">
      <c r="D482" s="19"/>
      <c r="E482" s="2"/>
      <c r="F482" s="2"/>
      <c r="G482" s="2"/>
      <c r="H482" s="2"/>
      <c r="I482" s="2"/>
      <c r="J482" s="2"/>
      <c r="K482" s="2"/>
      <c r="L482" s="2"/>
      <c r="M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4:24" ht="12.75">
      <c r="D483" s="19"/>
      <c r="E483" s="2"/>
      <c r="F483" s="2"/>
      <c r="G483" s="2"/>
      <c r="H483" s="2"/>
      <c r="I483" s="2"/>
      <c r="J483" s="2"/>
      <c r="K483" s="2"/>
      <c r="L483" s="2"/>
      <c r="M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4:24" ht="12.75">
      <c r="D484" s="19"/>
      <c r="E484" s="2"/>
      <c r="F484" s="2"/>
      <c r="G484" s="2"/>
      <c r="H484" s="2"/>
      <c r="I484" s="2"/>
      <c r="J484" s="2"/>
      <c r="K484" s="2"/>
      <c r="L484" s="2"/>
      <c r="M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4:24" ht="12.75">
      <c r="D485" s="19"/>
      <c r="E485" s="2"/>
      <c r="F485" s="2"/>
      <c r="G485" s="2"/>
      <c r="H485" s="2"/>
      <c r="I485" s="2"/>
      <c r="J485" s="2"/>
      <c r="K485" s="2"/>
      <c r="L485" s="2"/>
      <c r="M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4:24" ht="12.75">
      <c r="D486" s="19"/>
      <c r="E486" s="2"/>
      <c r="F486" s="2"/>
      <c r="G486" s="2"/>
      <c r="H486" s="2"/>
      <c r="I486" s="2"/>
      <c r="J486" s="2"/>
      <c r="K486" s="2"/>
      <c r="L486" s="2"/>
      <c r="M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4:24" ht="12.75">
      <c r="D487" s="19"/>
      <c r="E487" s="2"/>
      <c r="F487" s="2"/>
      <c r="G487" s="2"/>
      <c r="H487" s="2"/>
      <c r="I487" s="2"/>
      <c r="J487" s="2"/>
      <c r="K487" s="2"/>
      <c r="L487" s="2"/>
      <c r="M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4:24" ht="12.75">
      <c r="D488" s="19"/>
      <c r="E488" s="2"/>
      <c r="F488" s="2"/>
      <c r="G488" s="2"/>
      <c r="H488" s="2"/>
      <c r="I488" s="2"/>
      <c r="J488" s="2"/>
      <c r="K488" s="2"/>
      <c r="L488" s="2"/>
      <c r="M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4:24" ht="12.75">
      <c r="D489" s="19"/>
      <c r="E489" s="2"/>
      <c r="F489" s="2"/>
      <c r="G489" s="2"/>
      <c r="H489" s="2"/>
      <c r="I489" s="2"/>
      <c r="J489" s="2"/>
      <c r="K489" s="2"/>
      <c r="L489" s="2"/>
      <c r="M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4:24" ht="12.75">
      <c r="D490" s="19"/>
      <c r="E490" s="2"/>
      <c r="F490" s="2"/>
      <c r="G490" s="2"/>
      <c r="H490" s="2"/>
      <c r="I490" s="2"/>
      <c r="J490" s="2"/>
      <c r="K490" s="2"/>
      <c r="L490" s="2"/>
      <c r="M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4:24" ht="12.75">
      <c r="D491" s="19"/>
      <c r="E491" s="2"/>
      <c r="F491" s="2"/>
      <c r="G491" s="2"/>
      <c r="H491" s="2"/>
      <c r="I491" s="2"/>
      <c r="J491" s="2"/>
      <c r="K491" s="2"/>
      <c r="L491" s="2"/>
      <c r="M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4:24" ht="12.75">
      <c r="D492" s="19"/>
      <c r="E492" s="2"/>
      <c r="F492" s="2"/>
      <c r="G492" s="2"/>
      <c r="H492" s="2"/>
      <c r="I492" s="2"/>
      <c r="J492" s="2"/>
      <c r="K492" s="2"/>
      <c r="L492" s="2"/>
      <c r="M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4:24" ht="12.75">
      <c r="D493" s="19"/>
      <c r="E493" s="2"/>
      <c r="F493" s="2"/>
      <c r="G493" s="2"/>
      <c r="H493" s="2"/>
      <c r="I493" s="2"/>
      <c r="J493" s="2"/>
      <c r="K493" s="2"/>
      <c r="L493" s="2"/>
      <c r="M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4:24" ht="12.75">
      <c r="D494" s="19"/>
      <c r="E494" s="2"/>
      <c r="F494" s="2"/>
      <c r="G494" s="2"/>
      <c r="H494" s="2"/>
      <c r="I494" s="2"/>
      <c r="J494" s="2"/>
      <c r="K494" s="2"/>
      <c r="L494" s="2"/>
      <c r="M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4:24" ht="12.75">
      <c r="D495" s="19"/>
      <c r="E495" s="2"/>
      <c r="F495" s="2"/>
      <c r="G495" s="2"/>
      <c r="H495" s="2"/>
      <c r="I495" s="2"/>
      <c r="J495" s="2"/>
      <c r="K495" s="2"/>
      <c r="L495" s="2"/>
      <c r="M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4:24" ht="12.75">
      <c r="D496" s="19"/>
      <c r="E496" s="2"/>
      <c r="F496" s="2"/>
      <c r="G496" s="2"/>
      <c r="H496" s="2"/>
      <c r="I496" s="2"/>
      <c r="J496" s="2"/>
      <c r="K496" s="2"/>
      <c r="L496" s="2"/>
      <c r="M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4:24" ht="12.75">
      <c r="D497" s="19"/>
      <c r="E497" s="2"/>
      <c r="F497" s="2"/>
      <c r="G497" s="2"/>
      <c r="H497" s="2"/>
      <c r="I497" s="2"/>
      <c r="J497" s="2"/>
      <c r="K497" s="2"/>
      <c r="L497" s="2"/>
      <c r="M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4:24" ht="12.75">
      <c r="D498" s="19"/>
      <c r="E498" s="2"/>
      <c r="F498" s="2"/>
      <c r="G498" s="2"/>
      <c r="H498" s="2"/>
      <c r="I498" s="2"/>
      <c r="J498" s="2"/>
      <c r="K498" s="2"/>
      <c r="L498" s="2"/>
      <c r="M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4:24" ht="12.75">
      <c r="D499" s="19"/>
      <c r="E499" s="2"/>
      <c r="F499" s="2"/>
      <c r="G499" s="2"/>
      <c r="H499" s="2"/>
      <c r="I499" s="2"/>
      <c r="J499" s="2"/>
      <c r="K499" s="2"/>
      <c r="L499" s="2"/>
      <c r="M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4:24" ht="12.75">
      <c r="D500" s="19"/>
      <c r="E500" s="2"/>
      <c r="F500" s="2"/>
      <c r="G500" s="2"/>
      <c r="H500" s="2"/>
      <c r="I500" s="2"/>
      <c r="J500" s="2"/>
      <c r="K500" s="2"/>
      <c r="L500" s="2"/>
      <c r="M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4:24" ht="12.75">
      <c r="D501" s="19"/>
      <c r="E501" s="2"/>
      <c r="F501" s="2"/>
      <c r="G501" s="2"/>
      <c r="H501" s="2"/>
      <c r="I501" s="2"/>
      <c r="J501" s="2"/>
      <c r="K501" s="2"/>
      <c r="L501" s="2"/>
      <c r="M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4:24" ht="12.75">
      <c r="D502" s="19"/>
      <c r="E502" s="2"/>
      <c r="F502" s="2"/>
      <c r="G502" s="2"/>
      <c r="H502" s="2"/>
      <c r="I502" s="2"/>
      <c r="J502" s="2"/>
      <c r="K502" s="2"/>
      <c r="L502" s="2"/>
      <c r="M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4:24" ht="12.75">
      <c r="D503" s="19"/>
      <c r="E503" s="2"/>
      <c r="F503" s="2"/>
      <c r="G503" s="2"/>
      <c r="H503" s="2"/>
      <c r="I503" s="2"/>
      <c r="J503" s="2"/>
      <c r="K503" s="2"/>
      <c r="L503" s="2"/>
      <c r="M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4:24" ht="12.75">
      <c r="D504" s="19"/>
      <c r="E504" s="2"/>
      <c r="F504" s="2"/>
      <c r="G504" s="2"/>
      <c r="H504" s="2"/>
      <c r="I504" s="2"/>
      <c r="J504" s="2"/>
      <c r="K504" s="2"/>
      <c r="L504" s="2"/>
      <c r="M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4:24" ht="12.75">
      <c r="D505" s="19"/>
      <c r="E505" s="2"/>
      <c r="F505" s="2"/>
      <c r="G505" s="2"/>
      <c r="H505" s="2"/>
      <c r="I505" s="2"/>
      <c r="J505" s="2"/>
      <c r="K505" s="2"/>
      <c r="L505" s="2"/>
      <c r="M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4:24" ht="12.75">
      <c r="D506" s="19"/>
      <c r="E506" s="2"/>
      <c r="F506" s="2"/>
      <c r="G506" s="2"/>
      <c r="H506" s="2"/>
      <c r="I506" s="2"/>
      <c r="J506" s="2"/>
      <c r="K506" s="2"/>
      <c r="L506" s="2"/>
      <c r="M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4:24" ht="12.75">
      <c r="D507" s="19"/>
      <c r="E507" s="2"/>
      <c r="F507" s="2"/>
      <c r="G507" s="2"/>
      <c r="H507" s="2"/>
      <c r="I507" s="2"/>
      <c r="J507" s="2"/>
      <c r="K507" s="2"/>
      <c r="L507" s="2"/>
      <c r="M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4:24" ht="12.75">
      <c r="D508" s="19"/>
      <c r="E508" s="2"/>
      <c r="F508" s="2"/>
      <c r="G508" s="2"/>
      <c r="H508" s="2"/>
      <c r="I508" s="2"/>
      <c r="J508" s="2"/>
      <c r="K508" s="2"/>
      <c r="L508" s="2"/>
      <c r="M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4:24" ht="12.75">
      <c r="D509" s="19"/>
      <c r="E509" s="2"/>
      <c r="F509" s="2"/>
      <c r="G509" s="2"/>
      <c r="H509" s="2"/>
      <c r="I509" s="2"/>
      <c r="J509" s="2"/>
      <c r="K509" s="2"/>
      <c r="L509" s="2"/>
      <c r="M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4:24" ht="12.75">
      <c r="D510" s="19"/>
      <c r="E510" s="2"/>
      <c r="F510" s="2"/>
      <c r="G510" s="2"/>
      <c r="H510" s="2"/>
      <c r="I510" s="2"/>
      <c r="J510" s="2"/>
      <c r="K510" s="2"/>
      <c r="L510" s="2"/>
      <c r="M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4:24" ht="12.75">
      <c r="D511" s="19"/>
      <c r="E511" s="2"/>
      <c r="F511" s="2"/>
      <c r="G511" s="2"/>
      <c r="H511" s="2"/>
      <c r="I511" s="2"/>
      <c r="J511" s="2"/>
      <c r="K511" s="2"/>
      <c r="L511" s="2"/>
      <c r="M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4:24" ht="12.75">
      <c r="D512" s="19"/>
      <c r="E512" s="2"/>
      <c r="F512" s="2"/>
      <c r="G512" s="2"/>
      <c r="H512" s="2"/>
      <c r="I512" s="2"/>
      <c r="J512" s="2"/>
      <c r="K512" s="2"/>
      <c r="L512" s="2"/>
      <c r="M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4:24" ht="12.75">
      <c r="D513" s="19"/>
      <c r="E513" s="2"/>
      <c r="F513" s="2"/>
      <c r="G513" s="2"/>
      <c r="H513" s="2"/>
      <c r="I513" s="2"/>
      <c r="J513" s="2"/>
      <c r="K513" s="2"/>
      <c r="L513" s="2"/>
      <c r="M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4:24" ht="12.75">
      <c r="D514" s="19"/>
      <c r="E514" s="2"/>
      <c r="F514" s="2"/>
      <c r="G514" s="2"/>
      <c r="H514" s="2"/>
      <c r="I514" s="2"/>
      <c r="J514" s="2"/>
      <c r="K514" s="2"/>
      <c r="L514" s="2"/>
      <c r="M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4:24" ht="12.75">
      <c r="D515" s="19"/>
      <c r="E515" s="2"/>
      <c r="F515" s="2"/>
      <c r="G515" s="2"/>
      <c r="H515" s="2"/>
      <c r="I515" s="2"/>
      <c r="J515" s="2"/>
      <c r="K515" s="2"/>
      <c r="L515" s="2"/>
      <c r="M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4:24" ht="12.75">
      <c r="D516" s="19"/>
      <c r="E516" s="2"/>
      <c r="F516" s="2"/>
      <c r="G516" s="2"/>
      <c r="H516" s="2"/>
      <c r="I516" s="2"/>
      <c r="J516" s="2"/>
      <c r="K516" s="2"/>
      <c r="L516" s="2"/>
      <c r="M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4:24" ht="12.75">
      <c r="D517" s="19"/>
      <c r="E517" s="2"/>
      <c r="F517" s="2"/>
      <c r="G517" s="2"/>
      <c r="H517" s="2"/>
      <c r="I517" s="2"/>
      <c r="J517" s="2"/>
      <c r="K517" s="2"/>
      <c r="L517" s="2"/>
      <c r="M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4:24" ht="12.75">
      <c r="D518" s="19"/>
      <c r="E518" s="2"/>
      <c r="F518" s="2"/>
      <c r="G518" s="2"/>
      <c r="H518" s="2"/>
      <c r="I518" s="2"/>
      <c r="J518" s="2"/>
      <c r="K518" s="2"/>
      <c r="L518" s="2"/>
      <c r="M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4:24" ht="12.75">
      <c r="D519" s="19"/>
      <c r="E519" s="2"/>
      <c r="F519" s="2"/>
      <c r="G519" s="2"/>
      <c r="H519" s="2"/>
      <c r="I519" s="2"/>
      <c r="J519" s="2"/>
      <c r="K519" s="2"/>
      <c r="L519" s="2"/>
      <c r="M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4:24" ht="12.75">
      <c r="D520" s="19"/>
      <c r="E520" s="2"/>
      <c r="F520" s="2"/>
      <c r="G520" s="2"/>
      <c r="H520" s="2"/>
      <c r="I520" s="2"/>
      <c r="J520" s="2"/>
      <c r="K520" s="2"/>
      <c r="L520" s="2"/>
      <c r="M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4:24" ht="12.75">
      <c r="D521" s="19"/>
      <c r="E521" s="2"/>
      <c r="F521" s="2"/>
      <c r="G521" s="2"/>
      <c r="H521" s="2"/>
      <c r="I521" s="2"/>
      <c r="J521" s="2"/>
      <c r="K521" s="2"/>
      <c r="L521" s="2"/>
      <c r="M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4:24" ht="12.75">
      <c r="D522" s="19"/>
      <c r="E522" s="2"/>
      <c r="F522" s="2"/>
      <c r="G522" s="2"/>
      <c r="H522" s="2"/>
      <c r="I522" s="2"/>
      <c r="J522" s="2"/>
      <c r="K522" s="2"/>
      <c r="L522" s="2"/>
      <c r="M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4:24" ht="12.75">
      <c r="D523" s="19"/>
      <c r="E523" s="2"/>
      <c r="F523" s="2"/>
      <c r="G523" s="2"/>
      <c r="H523" s="2"/>
      <c r="I523" s="2"/>
      <c r="J523" s="2"/>
      <c r="K523" s="2"/>
      <c r="L523" s="2"/>
      <c r="M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4:24" ht="12.75">
      <c r="D524" s="19"/>
      <c r="E524" s="2"/>
      <c r="F524" s="2"/>
      <c r="G524" s="2"/>
      <c r="H524" s="2"/>
      <c r="I524" s="2"/>
      <c r="J524" s="2"/>
      <c r="K524" s="2"/>
      <c r="L524" s="2"/>
      <c r="M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4:24" ht="12.75">
      <c r="D525" s="19"/>
      <c r="E525" s="2"/>
      <c r="F525" s="2"/>
      <c r="G525" s="2"/>
      <c r="H525" s="2"/>
      <c r="I525" s="2"/>
      <c r="J525" s="2"/>
      <c r="K525" s="2"/>
      <c r="L525" s="2"/>
      <c r="M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4:24" ht="12.75">
      <c r="D526" s="19"/>
      <c r="E526" s="2"/>
      <c r="F526" s="2"/>
      <c r="G526" s="2"/>
      <c r="H526" s="2"/>
      <c r="I526" s="2"/>
      <c r="J526" s="2"/>
      <c r="K526" s="2"/>
      <c r="L526" s="2"/>
      <c r="M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4:24" ht="12.75">
      <c r="D527" s="19"/>
      <c r="E527" s="2"/>
      <c r="F527" s="2"/>
      <c r="G527" s="2"/>
      <c r="H527" s="2"/>
      <c r="I527" s="2"/>
      <c r="J527" s="2"/>
      <c r="K527" s="2"/>
      <c r="L527" s="2"/>
      <c r="M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4:24" ht="12.75">
      <c r="D528" s="19"/>
      <c r="E528" s="2"/>
      <c r="F528" s="2"/>
      <c r="G528" s="2"/>
      <c r="H528" s="2"/>
      <c r="I528" s="2"/>
      <c r="J528" s="2"/>
      <c r="K528" s="2"/>
      <c r="L528" s="2"/>
      <c r="M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4:24" ht="12.75">
      <c r="D529" s="19"/>
      <c r="E529" s="2"/>
      <c r="F529" s="2"/>
      <c r="G529" s="2"/>
      <c r="H529" s="2"/>
      <c r="I529" s="2"/>
      <c r="J529" s="2"/>
      <c r="K529" s="2"/>
      <c r="L529" s="2"/>
      <c r="M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4:24" ht="12.75">
      <c r="D530" s="19"/>
      <c r="E530" s="2"/>
      <c r="F530" s="2"/>
      <c r="G530" s="2"/>
      <c r="H530" s="2"/>
      <c r="I530" s="2"/>
      <c r="J530" s="2"/>
      <c r="K530" s="2"/>
      <c r="L530" s="2"/>
      <c r="M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4:24" ht="12.75">
      <c r="D531" s="19"/>
      <c r="E531" s="2"/>
      <c r="F531" s="2"/>
      <c r="G531" s="2"/>
      <c r="H531" s="2"/>
      <c r="I531" s="2"/>
      <c r="J531" s="2"/>
      <c r="K531" s="2"/>
      <c r="L531" s="2"/>
      <c r="M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4:24" ht="12.75">
      <c r="D532" s="19"/>
      <c r="E532" s="2"/>
      <c r="F532" s="2"/>
      <c r="G532" s="2"/>
      <c r="H532" s="2"/>
      <c r="I532" s="2"/>
      <c r="J532" s="2"/>
      <c r="K532" s="2"/>
      <c r="L532" s="2"/>
      <c r="M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4:24" ht="12.75">
      <c r="D533" s="19"/>
      <c r="E533" s="2"/>
      <c r="F533" s="2"/>
      <c r="G533" s="2"/>
      <c r="H533" s="2"/>
      <c r="I533" s="2"/>
      <c r="J533" s="2"/>
      <c r="K533" s="2"/>
      <c r="L533" s="2"/>
      <c r="M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4:24" ht="12.75">
      <c r="D534" s="19"/>
      <c r="E534" s="2"/>
      <c r="F534" s="2"/>
      <c r="G534" s="2"/>
      <c r="H534" s="2"/>
      <c r="I534" s="2"/>
      <c r="J534" s="2"/>
      <c r="K534" s="2"/>
      <c r="L534" s="2"/>
      <c r="M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4:24" ht="12.75">
      <c r="D535" s="19"/>
      <c r="E535" s="2"/>
      <c r="F535" s="2"/>
      <c r="G535" s="2"/>
      <c r="H535" s="2"/>
      <c r="I535" s="2"/>
      <c r="J535" s="2"/>
      <c r="K535" s="2"/>
      <c r="L535" s="2"/>
      <c r="M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4:24" ht="12.75">
      <c r="D536" s="19"/>
      <c r="E536" s="2"/>
      <c r="F536" s="2"/>
      <c r="G536" s="2"/>
      <c r="H536" s="2"/>
      <c r="I536" s="2"/>
      <c r="J536" s="2"/>
      <c r="K536" s="2"/>
      <c r="L536" s="2"/>
      <c r="M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4:24" ht="12.75">
      <c r="D537" s="19"/>
      <c r="E537" s="2"/>
      <c r="F537" s="2"/>
      <c r="G537" s="2"/>
      <c r="H537" s="2"/>
      <c r="I537" s="2"/>
      <c r="J537" s="2"/>
      <c r="K537" s="2"/>
      <c r="L537" s="2"/>
      <c r="M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4:24" ht="12.75">
      <c r="D538" s="19"/>
      <c r="E538" s="2"/>
      <c r="F538" s="2"/>
      <c r="G538" s="2"/>
      <c r="H538" s="2"/>
      <c r="I538" s="2"/>
      <c r="J538" s="2"/>
      <c r="K538" s="2"/>
      <c r="L538" s="2"/>
      <c r="M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4:24" ht="12.75">
      <c r="D539" s="19"/>
      <c r="E539" s="2"/>
      <c r="F539" s="2"/>
      <c r="G539" s="2"/>
      <c r="H539" s="2"/>
      <c r="I539" s="2"/>
      <c r="J539" s="2"/>
      <c r="K539" s="2"/>
      <c r="L539" s="2"/>
      <c r="M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4:24" ht="12.75">
      <c r="D540" s="19"/>
      <c r="E540" s="2"/>
      <c r="F540" s="2"/>
      <c r="G540" s="2"/>
      <c r="H540" s="2"/>
      <c r="I540" s="2"/>
      <c r="J540" s="2"/>
      <c r="K540" s="2"/>
      <c r="L540" s="2"/>
      <c r="M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4:24" ht="12.75">
      <c r="D541" s="19"/>
      <c r="E541" s="2"/>
      <c r="F541" s="2"/>
      <c r="G541" s="2"/>
      <c r="H541" s="2"/>
      <c r="I541" s="2"/>
      <c r="J541" s="2"/>
      <c r="K541" s="2"/>
      <c r="L541" s="2"/>
      <c r="M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4:24" ht="12.75">
      <c r="D542" s="19"/>
      <c r="E542" s="2"/>
      <c r="F542" s="2"/>
      <c r="G542" s="2"/>
      <c r="H542" s="2"/>
      <c r="I542" s="2"/>
      <c r="J542" s="2"/>
      <c r="K542" s="2"/>
      <c r="L542" s="2"/>
      <c r="M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4:24" ht="12.75">
      <c r="D543" s="19"/>
      <c r="E543" s="2"/>
      <c r="F543" s="2"/>
      <c r="G543" s="2"/>
      <c r="H543" s="2"/>
      <c r="I543" s="2"/>
      <c r="J543" s="2"/>
      <c r="K543" s="2"/>
      <c r="L543" s="2"/>
      <c r="M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4:24" ht="12.75">
      <c r="D544" s="19"/>
      <c r="E544" s="2"/>
      <c r="F544" s="2"/>
      <c r="G544" s="2"/>
      <c r="H544" s="2"/>
      <c r="I544" s="2"/>
      <c r="J544" s="2"/>
      <c r="K544" s="2"/>
      <c r="L544" s="2"/>
      <c r="M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4:24" ht="12.75">
      <c r="D545" s="19"/>
      <c r="E545" s="2"/>
      <c r="F545" s="2"/>
      <c r="G545" s="2"/>
      <c r="H545" s="2"/>
      <c r="I545" s="2"/>
      <c r="J545" s="2"/>
      <c r="K545" s="2"/>
      <c r="L545" s="2"/>
      <c r="M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4:24" ht="12.75">
      <c r="D546" s="19"/>
      <c r="E546" s="2"/>
      <c r="F546" s="2"/>
      <c r="G546" s="2"/>
      <c r="H546" s="2"/>
      <c r="I546" s="2"/>
      <c r="J546" s="2"/>
      <c r="K546" s="2"/>
      <c r="L546" s="2"/>
      <c r="M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4:24" ht="12.75">
      <c r="D547" s="19"/>
      <c r="E547" s="2"/>
      <c r="F547" s="2"/>
      <c r="G547" s="2"/>
      <c r="H547" s="2"/>
      <c r="I547" s="2"/>
      <c r="J547" s="2"/>
      <c r="K547" s="2"/>
      <c r="L547" s="2"/>
      <c r="M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4:24" ht="12.75">
      <c r="D548" s="19"/>
      <c r="E548" s="2"/>
      <c r="F548" s="2"/>
      <c r="G548" s="2"/>
      <c r="H548" s="2"/>
      <c r="I548" s="2"/>
      <c r="J548" s="2"/>
      <c r="K548" s="2"/>
      <c r="L548" s="2"/>
      <c r="M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4:24" ht="12.75">
      <c r="D549" s="19"/>
      <c r="E549" s="2"/>
      <c r="F549" s="2"/>
      <c r="G549" s="2"/>
      <c r="H549" s="2"/>
      <c r="I549" s="2"/>
      <c r="J549" s="2"/>
      <c r="K549" s="2"/>
      <c r="L549" s="2"/>
      <c r="M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4:24" ht="12.75">
      <c r="D550" s="19"/>
      <c r="E550" s="2"/>
      <c r="F550" s="2"/>
      <c r="G550" s="2"/>
      <c r="H550" s="2"/>
      <c r="I550" s="2"/>
      <c r="J550" s="2"/>
      <c r="K550" s="2"/>
      <c r="L550" s="2"/>
      <c r="M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4:24" ht="12.75">
      <c r="D551" s="19"/>
      <c r="E551" s="2"/>
      <c r="F551" s="2"/>
      <c r="G551" s="2"/>
      <c r="H551" s="2"/>
      <c r="I551" s="2"/>
      <c r="J551" s="2"/>
      <c r="K551" s="2"/>
      <c r="L551" s="2"/>
      <c r="M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4:24" ht="12.75">
      <c r="D552" s="19"/>
      <c r="E552" s="2"/>
      <c r="F552" s="2"/>
      <c r="G552" s="2"/>
      <c r="H552" s="2"/>
      <c r="I552" s="2"/>
      <c r="J552" s="2"/>
      <c r="K552" s="2"/>
      <c r="L552" s="2"/>
      <c r="M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4:24" ht="12.75">
      <c r="D553" s="19"/>
      <c r="E553" s="2"/>
      <c r="F553" s="2"/>
      <c r="G553" s="2"/>
      <c r="H553" s="2"/>
      <c r="I553" s="2"/>
      <c r="J553" s="2"/>
      <c r="K553" s="2"/>
      <c r="L553" s="2"/>
      <c r="M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4:24" ht="12.75">
      <c r="D554" s="19"/>
      <c r="E554" s="2"/>
      <c r="F554" s="2"/>
      <c r="G554" s="2"/>
      <c r="H554" s="2"/>
      <c r="I554" s="2"/>
      <c r="J554" s="2"/>
      <c r="K554" s="2"/>
      <c r="L554" s="2"/>
      <c r="M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4:24" ht="12.75">
      <c r="D555" s="19"/>
      <c r="E555" s="2"/>
      <c r="F555" s="2"/>
      <c r="G555" s="2"/>
      <c r="H555" s="2"/>
      <c r="I555" s="2"/>
      <c r="J555" s="2"/>
      <c r="K555" s="2"/>
      <c r="L555" s="2"/>
      <c r="M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4:24" ht="12.75">
      <c r="D556" s="19"/>
      <c r="E556" s="2"/>
      <c r="F556" s="2"/>
      <c r="G556" s="2"/>
      <c r="H556" s="2"/>
      <c r="I556" s="2"/>
      <c r="J556" s="2"/>
      <c r="K556" s="2"/>
      <c r="L556" s="2"/>
      <c r="M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4:24" ht="12.75">
      <c r="D557" s="19"/>
      <c r="E557" s="2"/>
      <c r="F557" s="2"/>
      <c r="G557" s="2"/>
      <c r="H557" s="2"/>
      <c r="I557" s="2"/>
      <c r="J557" s="2"/>
      <c r="K557" s="2"/>
      <c r="L557" s="2"/>
      <c r="M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4:24" ht="12.75">
      <c r="D558" s="19"/>
      <c r="E558" s="2"/>
      <c r="F558" s="2"/>
      <c r="G558" s="2"/>
      <c r="H558" s="2"/>
      <c r="I558" s="2"/>
      <c r="J558" s="2"/>
      <c r="K558" s="2"/>
      <c r="L558" s="2"/>
      <c r="M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4:24" ht="12.75">
      <c r="D559" s="19"/>
      <c r="E559" s="2"/>
      <c r="F559" s="2"/>
      <c r="G559" s="2"/>
      <c r="H559" s="2"/>
      <c r="I559" s="2"/>
      <c r="J559" s="2"/>
      <c r="K559" s="2"/>
      <c r="L559" s="2"/>
      <c r="M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4:24" ht="12.75">
      <c r="D560" s="19"/>
      <c r="E560" s="2"/>
      <c r="F560" s="2"/>
      <c r="G560" s="2"/>
      <c r="H560" s="2"/>
      <c r="I560" s="2"/>
      <c r="J560" s="2"/>
      <c r="K560" s="2"/>
      <c r="L560" s="2"/>
      <c r="M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4:24" ht="12.75">
      <c r="D561" s="19"/>
      <c r="E561" s="2"/>
      <c r="F561" s="2"/>
      <c r="G561" s="2"/>
      <c r="H561" s="2"/>
      <c r="I561" s="2"/>
      <c r="J561" s="2"/>
      <c r="K561" s="2"/>
      <c r="L561" s="2"/>
      <c r="M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4:24" ht="12.75">
      <c r="D562" s="19"/>
      <c r="E562" s="2"/>
      <c r="F562" s="2"/>
      <c r="G562" s="2"/>
      <c r="H562" s="2"/>
      <c r="I562" s="2"/>
      <c r="J562" s="2"/>
      <c r="K562" s="2"/>
      <c r="L562" s="2"/>
      <c r="M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4:24" ht="12.75">
      <c r="D563" s="19"/>
      <c r="E563" s="2"/>
      <c r="F563" s="2"/>
      <c r="G563" s="2"/>
      <c r="H563" s="2"/>
      <c r="I563" s="2"/>
      <c r="J563" s="2"/>
      <c r="K563" s="2"/>
      <c r="L563" s="2"/>
      <c r="M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4:24" ht="12.75">
      <c r="D564" s="19"/>
      <c r="E564" s="2"/>
      <c r="F564" s="2"/>
      <c r="G564" s="2"/>
      <c r="H564" s="2"/>
      <c r="I564" s="2"/>
      <c r="J564" s="2"/>
      <c r="K564" s="2"/>
      <c r="L564" s="2"/>
      <c r="M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4:24" ht="12.75">
      <c r="D565" s="19"/>
      <c r="E565" s="2"/>
      <c r="F565" s="2"/>
      <c r="G565" s="2"/>
      <c r="H565" s="2"/>
      <c r="I565" s="2"/>
      <c r="J565" s="2"/>
      <c r="K565" s="2"/>
      <c r="L565" s="2"/>
      <c r="M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4:24" ht="12.75">
      <c r="D566" s="19"/>
      <c r="E566" s="2"/>
      <c r="F566" s="2"/>
      <c r="G566" s="2"/>
      <c r="H566" s="2"/>
      <c r="I566" s="2"/>
      <c r="J566" s="2"/>
      <c r="K566" s="2"/>
      <c r="L566" s="2"/>
      <c r="M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4:24" ht="12.75">
      <c r="D567" s="19"/>
      <c r="E567" s="2"/>
      <c r="F567" s="2"/>
      <c r="G567" s="2"/>
      <c r="H567" s="2"/>
      <c r="I567" s="2"/>
      <c r="J567" s="2"/>
      <c r="K567" s="2"/>
      <c r="L567" s="2"/>
      <c r="M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4:24" ht="12.75">
      <c r="D568" s="19"/>
      <c r="E568" s="2"/>
      <c r="F568" s="2"/>
      <c r="G568" s="2"/>
      <c r="H568" s="2"/>
      <c r="I568" s="2"/>
      <c r="J568" s="2"/>
      <c r="K568" s="2"/>
      <c r="L568" s="2"/>
      <c r="M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4:24" ht="12.75">
      <c r="D569" s="19"/>
      <c r="E569" s="2"/>
      <c r="F569" s="2"/>
      <c r="G569" s="2"/>
      <c r="H569" s="2"/>
      <c r="I569" s="2"/>
      <c r="J569" s="2"/>
      <c r="K569" s="2"/>
      <c r="L569" s="2"/>
      <c r="M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4:24" ht="12.75">
      <c r="D570" s="19"/>
      <c r="E570" s="2"/>
      <c r="F570" s="2"/>
      <c r="G570" s="2"/>
      <c r="H570" s="2"/>
      <c r="I570" s="2"/>
      <c r="J570" s="2"/>
      <c r="K570" s="2"/>
      <c r="L570" s="2"/>
      <c r="M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4:24" ht="12.75">
      <c r="D571" s="19"/>
      <c r="E571" s="2"/>
      <c r="F571" s="2"/>
      <c r="G571" s="2"/>
      <c r="H571" s="2"/>
      <c r="I571" s="2"/>
      <c r="J571" s="2"/>
      <c r="K571" s="2"/>
      <c r="L571" s="2"/>
      <c r="M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4:24" ht="12.75">
      <c r="D572" s="19"/>
      <c r="E572" s="2"/>
      <c r="F572" s="2"/>
      <c r="G572" s="2"/>
      <c r="H572" s="2"/>
      <c r="I572" s="2"/>
      <c r="J572" s="2"/>
      <c r="K572" s="2"/>
      <c r="L572" s="2"/>
      <c r="M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4:24" ht="12.75">
      <c r="D573" s="19"/>
      <c r="E573" s="2"/>
      <c r="F573" s="2"/>
      <c r="G573" s="2"/>
      <c r="H573" s="2"/>
      <c r="I573" s="2"/>
      <c r="J573" s="2"/>
      <c r="K573" s="2"/>
      <c r="L573" s="2"/>
      <c r="M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4:24" ht="12.75">
      <c r="D574" s="19"/>
      <c r="E574" s="2"/>
      <c r="F574" s="2"/>
      <c r="G574" s="2"/>
      <c r="H574" s="2"/>
      <c r="I574" s="2"/>
      <c r="J574" s="2"/>
      <c r="K574" s="2"/>
      <c r="L574" s="2"/>
      <c r="M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4:24" ht="12.75">
      <c r="D575" s="19"/>
      <c r="E575" s="2"/>
      <c r="F575" s="2"/>
      <c r="G575" s="2"/>
      <c r="H575" s="2"/>
      <c r="I575" s="2"/>
      <c r="J575" s="2"/>
      <c r="K575" s="2"/>
      <c r="L575" s="2"/>
      <c r="M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4:24" ht="12.75">
      <c r="D576" s="19"/>
      <c r="E576" s="2"/>
      <c r="F576" s="2"/>
      <c r="G576" s="2"/>
      <c r="H576" s="2"/>
      <c r="I576" s="2"/>
      <c r="J576" s="2"/>
      <c r="K576" s="2"/>
      <c r="L576" s="2"/>
      <c r="M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4:24" ht="12.75">
      <c r="D577" s="19"/>
      <c r="E577" s="2"/>
      <c r="F577" s="2"/>
      <c r="G577" s="2"/>
      <c r="H577" s="2"/>
      <c r="I577" s="2"/>
      <c r="J577" s="2"/>
      <c r="K577" s="2"/>
      <c r="L577" s="2"/>
      <c r="M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4:24" ht="12.75">
      <c r="D578" s="19"/>
      <c r="E578" s="2"/>
      <c r="F578" s="2"/>
      <c r="G578" s="2"/>
      <c r="H578" s="2"/>
      <c r="I578" s="2"/>
      <c r="J578" s="2"/>
      <c r="K578" s="2"/>
      <c r="L578" s="2"/>
      <c r="M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4:24" ht="12.75">
      <c r="D579" s="19"/>
      <c r="E579" s="2"/>
      <c r="F579" s="2"/>
      <c r="G579" s="2"/>
      <c r="H579" s="2"/>
      <c r="I579" s="2"/>
      <c r="J579" s="2"/>
      <c r="K579" s="2"/>
      <c r="L579" s="2"/>
      <c r="M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4:24" ht="12.75">
      <c r="D580" s="19"/>
      <c r="E580" s="2"/>
      <c r="F580" s="2"/>
      <c r="G580" s="2"/>
      <c r="H580" s="2"/>
      <c r="I580" s="2"/>
      <c r="J580" s="2"/>
      <c r="K580" s="2"/>
      <c r="L580" s="2"/>
      <c r="M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4:24" ht="12.75">
      <c r="D581" s="19"/>
      <c r="E581" s="2"/>
      <c r="F581" s="2"/>
      <c r="G581" s="2"/>
      <c r="H581" s="2"/>
      <c r="I581" s="2"/>
      <c r="J581" s="2"/>
      <c r="K581" s="2"/>
      <c r="L581" s="2"/>
      <c r="M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4:24" ht="12.75">
      <c r="D582" s="19"/>
      <c r="E582" s="2"/>
      <c r="F582" s="2"/>
      <c r="G582" s="2"/>
      <c r="H582" s="2"/>
      <c r="I582" s="2"/>
      <c r="J582" s="2"/>
      <c r="K582" s="2"/>
      <c r="L582" s="2"/>
      <c r="M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4:24" ht="12.75">
      <c r="D583" s="19"/>
      <c r="E583" s="2"/>
      <c r="F583" s="2"/>
      <c r="G583" s="2"/>
      <c r="H583" s="2"/>
      <c r="I583" s="2"/>
      <c r="J583" s="2"/>
      <c r="K583" s="2"/>
      <c r="L583" s="2"/>
      <c r="M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4:24" ht="12.75">
      <c r="D584" s="19"/>
      <c r="E584" s="2"/>
      <c r="F584" s="2"/>
      <c r="G584" s="2"/>
      <c r="H584" s="2"/>
      <c r="I584" s="2"/>
      <c r="J584" s="2"/>
      <c r="K584" s="2"/>
      <c r="L584" s="2"/>
      <c r="M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4:24" ht="12.75">
      <c r="D585" s="19"/>
      <c r="E585" s="2"/>
      <c r="F585" s="2"/>
      <c r="G585" s="2"/>
      <c r="H585" s="2"/>
      <c r="I585" s="2"/>
      <c r="J585" s="2"/>
      <c r="K585" s="2"/>
      <c r="L585" s="2"/>
      <c r="M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4:24" ht="12.75">
      <c r="D586" s="19"/>
      <c r="E586" s="2"/>
      <c r="F586" s="2"/>
      <c r="G586" s="2"/>
      <c r="H586" s="2"/>
      <c r="I586" s="2"/>
      <c r="J586" s="2"/>
      <c r="K586" s="2"/>
      <c r="L586" s="2"/>
      <c r="M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4:24" ht="12.75">
      <c r="D587" s="19"/>
      <c r="E587" s="2"/>
      <c r="F587" s="2"/>
      <c r="G587" s="2"/>
      <c r="H587" s="2"/>
      <c r="I587" s="2"/>
      <c r="J587" s="2"/>
      <c r="K587" s="2"/>
      <c r="L587" s="2"/>
      <c r="M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4:24" ht="12.75">
      <c r="D588" s="19"/>
      <c r="E588" s="2"/>
      <c r="F588" s="2"/>
      <c r="G588" s="2"/>
      <c r="H588" s="2"/>
      <c r="I588" s="2"/>
      <c r="J588" s="2"/>
      <c r="K588" s="2"/>
      <c r="L588" s="2"/>
      <c r="M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4:24" ht="12.75">
      <c r="D589" s="19"/>
      <c r="E589" s="2"/>
      <c r="F589" s="2"/>
      <c r="G589" s="2"/>
      <c r="H589" s="2"/>
      <c r="I589" s="2"/>
      <c r="J589" s="2"/>
      <c r="K589" s="2"/>
      <c r="L589" s="2"/>
      <c r="M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4:24" ht="12.75">
      <c r="D590" s="19"/>
      <c r="E590" s="2"/>
      <c r="F590" s="2"/>
      <c r="G590" s="2"/>
      <c r="H590" s="2"/>
      <c r="I590" s="2"/>
      <c r="J590" s="2"/>
      <c r="K590" s="2"/>
      <c r="L590" s="2"/>
      <c r="M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4:24" ht="12.75">
      <c r="D591" s="19"/>
      <c r="E591" s="2"/>
      <c r="F591" s="2"/>
      <c r="G591" s="2"/>
      <c r="H591" s="2"/>
      <c r="I591" s="2"/>
      <c r="J591" s="2"/>
      <c r="K591" s="2"/>
      <c r="L591" s="2"/>
      <c r="M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4:24" ht="12.75">
      <c r="D592" s="19"/>
      <c r="E592" s="2"/>
      <c r="F592" s="2"/>
      <c r="G592" s="2"/>
      <c r="H592" s="2"/>
      <c r="I592" s="2"/>
      <c r="J592" s="2"/>
      <c r="K592" s="2"/>
      <c r="L592" s="2"/>
      <c r="M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4:24" ht="12.75">
      <c r="D593" s="19"/>
      <c r="E593" s="2"/>
      <c r="F593" s="2"/>
      <c r="G593" s="2"/>
      <c r="H593" s="2"/>
      <c r="I593" s="2"/>
      <c r="J593" s="2"/>
      <c r="K593" s="2"/>
      <c r="L593" s="2"/>
      <c r="M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4:24" ht="12.75">
      <c r="D594" s="19"/>
      <c r="E594" s="2"/>
      <c r="F594" s="2"/>
      <c r="G594" s="2"/>
      <c r="H594" s="2"/>
      <c r="I594" s="2"/>
      <c r="J594" s="2"/>
      <c r="K594" s="2"/>
      <c r="L594" s="2"/>
      <c r="M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4:24" ht="12.75">
      <c r="D595" s="19"/>
      <c r="E595" s="2"/>
      <c r="F595" s="2"/>
      <c r="G595" s="2"/>
      <c r="H595" s="2"/>
      <c r="I595" s="2"/>
      <c r="J595" s="2"/>
      <c r="K595" s="2"/>
      <c r="L595" s="2"/>
      <c r="M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4:24" ht="12.75">
      <c r="D596" s="19"/>
      <c r="E596" s="2"/>
      <c r="F596" s="2"/>
      <c r="G596" s="2"/>
      <c r="H596" s="2"/>
      <c r="I596" s="2"/>
      <c r="J596" s="2"/>
      <c r="K596" s="2"/>
      <c r="L596" s="2"/>
      <c r="M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4:24" ht="12.75">
      <c r="D597" s="19"/>
      <c r="E597" s="2"/>
      <c r="F597" s="2"/>
      <c r="G597" s="2"/>
      <c r="H597" s="2"/>
      <c r="I597" s="2"/>
      <c r="J597" s="2"/>
      <c r="K597" s="2"/>
      <c r="L597" s="2"/>
      <c r="M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4:24" ht="12.75">
      <c r="D598" s="19"/>
      <c r="E598" s="2"/>
      <c r="F598" s="2"/>
      <c r="G598" s="2"/>
      <c r="H598" s="2"/>
      <c r="I598" s="2"/>
      <c r="J598" s="2"/>
      <c r="K598" s="2"/>
      <c r="L598" s="2"/>
      <c r="M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4:24" ht="12.75">
      <c r="D599" s="19"/>
      <c r="E599" s="2"/>
      <c r="F599" s="2"/>
      <c r="G599" s="2"/>
      <c r="H599" s="2"/>
      <c r="I599" s="2"/>
      <c r="J599" s="2"/>
      <c r="K599" s="2"/>
      <c r="L599" s="2"/>
      <c r="M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4:24" ht="12.75">
      <c r="D600" s="19"/>
      <c r="E600" s="2"/>
      <c r="F600" s="2"/>
      <c r="G600" s="2"/>
      <c r="H600" s="2"/>
      <c r="I600" s="2"/>
      <c r="J600" s="2"/>
      <c r="K600" s="2"/>
      <c r="L600" s="2"/>
      <c r="M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4:24" ht="12.75">
      <c r="D601" s="19"/>
      <c r="E601" s="2"/>
      <c r="F601" s="2"/>
      <c r="G601" s="2"/>
      <c r="H601" s="2"/>
      <c r="I601" s="2"/>
      <c r="J601" s="2"/>
      <c r="K601" s="2"/>
      <c r="L601" s="2"/>
      <c r="M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4:24" ht="12.75">
      <c r="D602" s="19"/>
      <c r="E602" s="2"/>
      <c r="F602" s="2"/>
      <c r="G602" s="2"/>
      <c r="H602" s="2"/>
      <c r="I602" s="2"/>
      <c r="J602" s="2"/>
      <c r="K602" s="2"/>
      <c r="L602" s="2"/>
      <c r="M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4:24" ht="12.75">
      <c r="D603" s="19"/>
      <c r="E603" s="2"/>
      <c r="F603" s="2"/>
      <c r="G603" s="2"/>
      <c r="H603" s="2"/>
      <c r="I603" s="2"/>
      <c r="J603" s="2"/>
      <c r="K603" s="2"/>
      <c r="L603" s="2"/>
      <c r="M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4:24" ht="12.75">
      <c r="D604" s="19"/>
      <c r="E604" s="2"/>
      <c r="F604" s="2"/>
      <c r="G604" s="2"/>
      <c r="H604" s="2"/>
      <c r="I604" s="2"/>
      <c r="J604" s="2"/>
      <c r="K604" s="2"/>
      <c r="L604" s="2"/>
      <c r="M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4:24" ht="12.75">
      <c r="D605" s="19"/>
      <c r="E605" s="2"/>
      <c r="F605" s="2"/>
      <c r="G605" s="2"/>
      <c r="H605" s="2"/>
      <c r="I605" s="2"/>
      <c r="J605" s="2"/>
      <c r="K605" s="2"/>
      <c r="L605" s="2"/>
      <c r="M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4:24" ht="12.75">
      <c r="D606" s="19"/>
      <c r="E606" s="2"/>
      <c r="F606" s="2"/>
      <c r="G606" s="2"/>
      <c r="H606" s="2"/>
      <c r="I606" s="2"/>
      <c r="J606" s="2"/>
      <c r="K606" s="2"/>
      <c r="L606" s="2"/>
      <c r="M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4:24" ht="12.75">
      <c r="D607" s="19"/>
      <c r="E607" s="2"/>
      <c r="F607" s="2"/>
      <c r="G607" s="2"/>
      <c r="H607" s="2"/>
      <c r="I607" s="2"/>
      <c r="J607" s="2"/>
      <c r="K607" s="2"/>
      <c r="L607" s="2"/>
      <c r="M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4:24" ht="12.75">
      <c r="D608" s="19"/>
      <c r="E608" s="2"/>
      <c r="F608" s="2"/>
      <c r="G608" s="2"/>
      <c r="H608" s="2"/>
      <c r="I608" s="2"/>
      <c r="J608" s="2"/>
      <c r="K608" s="2"/>
      <c r="L608" s="2"/>
      <c r="M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4:24" ht="12.75">
      <c r="D609" s="19"/>
      <c r="E609" s="2"/>
      <c r="F609" s="2"/>
      <c r="G609" s="2"/>
      <c r="H609" s="2"/>
      <c r="I609" s="2"/>
      <c r="J609" s="2"/>
      <c r="K609" s="2"/>
      <c r="L609" s="2"/>
      <c r="M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4:24" ht="12.75">
      <c r="D610" s="19"/>
      <c r="E610" s="2"/>
      <c r="F610" s="2"/>
      <c r="G610" s="2"/>
      <c r="H610" s="2"/>
      <c r="I610" s="2"/>
      <c r="J610" s="2"/>
      <c r="K610" s="2"/>
      <c r="L610" s="2"/>
      <c r="M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4:24" ht="12.75">
      <c r="D611" s="19"/>
      <c r="E611" s="2"/>
      <c r="F611" s="2"/>
      <c r="G611" s="2"/>
      <c r="H611" s="2"/>
      <c r="I611" s="2"/>
      <c r="J611" s="2"/>
      <c r="K611" s="2"/>
      <c r="L611" s="2"/>
      <c r="M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4:24" ht="12.75">
      <c r="D612" s="19"/>
      <c r="E612" s="2"/>
      <c r="F612" s="2"/>
      <c r="G612" s="2"/>
      <c r="H612" s="2"/>
      <c r="I612" s="2"/>
      <c r="J612" s="2"/>
      <c r="K612" s="2"/>
      <c r="L612" s="2"/>
      <c r="M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4:24" ht="12.75">
      <c r="D613" s="19"/>
      <c r="E613" s="2"/>
      <c r="F613" s="2"/>
      <c r="G613" s="2"/>
      <c r="H613" s="2"/>
      <c r="I613" s="2"/>
      <c r="J613" s="2"/>
      <c r="K613" s="2"/>
      <c r="L613" s="2"/>
      <c r="M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4:24" ht="12.75">
      <c r="D614" s="19"/>
      <c r="E614" s="2"/>
      <c r="F614" s="2"/>
      <c r="G614" s="2"/>
      <c r="H614" s="2"/>
      <c r="I614" s="2"/>
      <c r="J614" s="2"/>
      <c r="K614" s="2"/>
      <c r="L614" s="2"/>
      <c r="M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4:24" ht="12.75">
      <c r="D615" s="19"/>
      <c r="E615" s="2"/>
      <c r="F615" s="2"/>
      <c r="G615" s="2"/>
      <c r="H615" s="2"/>
      <c r="I615" s="2"/>
      <c r="J615" s="2"/>
      <c r="K615" s="2"/>
      <c r="L615" s="2"/>
      <c r="M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4:24" ht="12.75">
      <c r="D616" s="19"/>
      <c r="E616" s="2"/>
      <c r="F616" s="2"/>
      <c r="G616" s="2"/>
      <c r="H616" s="2"/>
      <c r="I616" s="2"/>
      <c r="J616" s="2"/>
      <c r="K616" s="2"/>
      <c r="L616" s="2"/>
      <c r="M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4:24" ht="12.75">
      <c r="D617" s="19"/>
      <c r="E617" s="2"/>
      <c r="F617" s="2"/>
      <c r="G617" s="2"/>
      <c r="H617" s="2"/>
      <c r="I617" s="2"/>
      <c r="J617" s="2"/>
      <c r="K617" s="2"/>
      <c r="L617" s="2"/>
      <c r="M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4:24" ht="12.75">
      <c r="D618" s="19"/>
      <c r="E618" s="2"/>
      <c r="F618" s="2"/>
      <c r="G618" s="2"/>
      <c r="H618" s="2"/>
      <c r="I618" s="2"/>
      <c r="J618" s="2"/>
      <c r="K618" s="2"/>
      <c r="L618" s="2"/>
      <c r="M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4:24" ht="12.75">
      <c r="D619" s="19"/>
      <c r="E619" s="2"/>
      <c r="F619" s="2"/>
      <c r="G619" s="2"/>
      <c r="H619" s="2"/>
      <c r="I619" s="2"/>
      <c r="J619" s="2"/>
      <c r="K619" s="2"/>
      <c r="L619" s="2"/>
      <c r="M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4:24" ht="12.75">
      <c r="D620" s="19"/>
      <c r="E620" s="2"/>
      <c r="F620" s="2"/>
      <c r="G620" s="2"/>
      <c r="H620" s="2"/>
      <c r="I620" s="2"/>
      <c r="J620" s="2"/>
      <c r="K620" s="2"/>
      <c r="L620" s="2"/>
      <c r="M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4:24" ht="12.75">
      <c r="D621" s="19"/>
      <c r="E621" s="2"/>
      <c r="F621" s="2"/>
      <c r="G621" s="2"/>
      <c r="H621" s="2"/>
      <c r="I621" s="2"/>
      <c r="J621" s="2"/>
      <c r="K621" s="2"/>
      <c r="L621" s="2"/>
      <c r="M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4:24" ht="12.75">
      <c r="D622" s="19"/>
      <c r="E622" s="2"/>
      <c r="F622" s="2"/>
      <c r="G622" s="2"/>
      <c r="H622" s="2"/>
      <c r="I622" s="2"/>
      <c r="J622" s="2"/>
      <c r="K622" s="2"/>
      <c r="L622" s="2"/>
      <c r="M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  <row r="801" ht="12.75">
      <c r="D801" s="19"/>
    </row>
    <row r="802" ht="12.75">
      <c r="D802" s="19"/>
    </row>
    <row r="803" ht="12.75">
      <c r="D803" s="19"/>
    </row>
    <row r="804" ht="12.75">
      <c r="D804" s="19"/>
    </row>
    <row r="805" ht="12.75">
      <c r="D805" s="19"/>
    </row>
    <row r="806" ht="12.75">
      <c r="D806" s="19"/>
    </row>
    <row r="807" ht="12.75">
      <c r="D807" s="19"/>
    </row>
    <row r="808" ht="12.75">
      <c r="D808" s="19"/>
    </row>
    <row r="809" ht="12.75">
      <c r="D809" s="19"/>
    </row>
    <row r="810" ht="12.75">
      <c r="D810" s="19"/>
    </row>
    <row r="811" ht="12.75">
      <c r="D811" s="19"/>
    </row>
    <row r="812" ht="12.75">
      <c r="D812" s="19"/>
    </row>
    <row r="813" ht="12.75">
      <c r="D813" s="19"/>
    </row>
    <row r="814" ht="12.75">
      <c r="D814" s="19"/>
    </row>
    <row r="815" ht="12.75">
      <c r="D815" s="19"/>
    </row>
    <row r="816" ht="12.75">
      <c r="D816" s="19"/>
    </row>
    <row r="817" ht="12.75">
      <c r="D817" s="19"/>
    </row>
    <row r="818" ht="12.75">
      <c r="D818" s="19"/>
    </row>
    <row r="819" ht="12.75">
      <c r="D819" s="19"/>
    </row>
    <row r="820" ht="12.75">
      <c r="D820" s="19"/>
    </row>
    <row r="821" ht="12.75">
      <c r="D821" s="19"/>
    </row>
    <row r="822" ht="12.75">
      <c r="D822" s="19"/>
    </row>
    <row r="823" ht="12.75">
      <c r="D823" s="19"/>
    </row>
    <row r="824" ht="12.75">
      <c r="D824" s="19"/>
    </row>
    <row r="825" ht="12.75">
      <c r="D825" s="19"/>
    </row>
    <row r="826" ht="12.75">
      <c r="D826" s="19"/>
    </row>
    <row r="827" ht="12.75">
      <c r="D827" s="19"/>
    </row>
    <row r="828" ht="12.75">
      <c r="D828" s="19"/>
    </row>
    <row r="829" ht="12.75">
      <c r="D829" s="19"/>
    </row>
    <row r="830" ht="12.75">
      <c r="D830" s="19"/>
    </row>
    <row r="831" ht="12.75">
      <c r="D831" s="19"/>
    </row>
    <row r="832" ht="12.75">
      <c r="D832" s="19"/>
    </row>
    <row r="833" ht="12.75">
      <c r="D833" s="19"/>
    </row>
    <row r="834" ht="12.75">
      <c r="D834" s="19"/>
    </row>
    <row r="835" ht="12.75">
      <c r="D835" s="19"/>
    </row>
    <row r="836" ht="12.75">
      <c r="D836" s="19"/>
    </row>
    <row r="837" ht="12.75">
      <c r="D837" s="19"/>
    </row>
    <row r="838" ht="12.75">
      <c r="D838" s="19"/>
    </row>
    <row r="839" ht="12.75">
      <c r="D839" s="19"/>
    </row>
    <row r="840" ht="12.75">
      <c r="D840" s="19"/>
    </row>
    <row r="841" ht="12.75">
      <c r="D841" s="19"/>
    </row>
    <row r="842" ht="12.75">
      <c r="D842" s="19"/>
    </row>
    <row r="843" ht="12.75">
      <c r="D843" s="19"/>
    </row>
    <row r="844" ht="12.75">
      <c r="D844" s="19"/>
    </row>
    <row r="845" ht="12.75">
      <c r="D845" s="19"/>
    </row>
    <row r="846" ht="12.75">
      <c r="D846" s="19"/>
    </row>
    <row r="847" ht="12.75">
      <c r="D847" s="19"/>
    </row>
    <row r="848" ht="12.75">
      <c r="D848" s="19"/>
    </row>
    <row r="849" ht="12.75">
      <c r="D849" s="19"/>
    </row>
    <row r="850" ht="12.75">
      <c r="D850" s="19"/>
    </row>
    <row r="851" ht="12.75">
      <c r="D851" s="19"/>
    </row>
    <row r="852" ht="12.75">
      <c r="D852" s="19"/>
    </row>
    <row r="853" ht="12.75">
      <c r="D853" s="19"/>
    </row>
    <row r="854" ht="12.75">
      <c r="D854" s="19"/>
    </row>
    <row r="855" ht="12.75">
      <c r="D855" s="19"/>
    </row>
    <row r="856" ht="12.75">
      <c r="D856" s="19"/>
    </row>
    <row r="857" ht="12.75">
      <c r="D857" s="19"/>
    </row>
    <row r="858" ht="12.75">
      <c r="D858" s="19"/>
    </row>
    <row r="859" ht="12.75">
      <c r="D859" s="19"/>
    </row>
    <row r="860" ht="12.75">
      <c r="D860" s="19"/>
    </row>
    <row r="861" ht="12.75">
      <c r="D861" s="19"/>
    </row>
    <row r="862" ht="12.75">
      <c r="D862" s="19"/>
    </row>
    <row r="863" ht="12.75">
      <c r="D863" s="19"/>
    </row>
    <row r="864" ht="12.75">
      <c r="D864" s="19"/>
    </row>
    <row r="865" ht="12.75">
      <c r="D865" s="19"/>
    </row>
    <row r="866" ht="12.75">
      <c r="D866" s="19"/>
    </row>
    <row r="867" ht="12.75">
      <c r="D867" s="19"/>
    </row>
    <row r="868" ht="12.75">
      <c r="D868" s="19"/>
    </row>
    <row r="869" ht="12.75">
      <c r="D869" s="19"/>
    </row>
    <row r="870" ht="12.75">
      <c r="D870" s="19"/>
    </row>
    <row r="871" ht="12.75">
      <c r="D871" s="19"/>
    </row>
    <row r="872" ht="12.75">
      <c r="D872" s="19"/>
    </row>
    <row r="873" ht="12.75">
      <c r="D873" s="19"/>
    </row>
    <row r="874" ht="12.75">
      <c r="D874" s="19"/>
    </row>
    <row r="875" ht="12.75">
      <c r="D875" s="19"/>
    </row>
    <row r="876" ht="12.75">
      <c r="D876" s="19"/>
    </row>
    <row r="877" ht="12.75">
      <c r="D877" s="19"/>
    </row>
    <row r="878" ht="12.75">
      <c r="D878" s="19"/>
    </row>
    <row r="879" ht="12.75">
      <c r="D879" s="19"/>
    </row>
    <row r="880" ht="12.75">
      <c r="D880" s="19"/>
    </row>
    <row r="881" ht="12.75">
      <c r="D881" s="19"/>
    </row>
    <row r="882" ht="12.75">
      <c r="D882" s="19"/>
    </row>
    <row r="883" ht="12.75">
      <c r="D883" s="19"/>
    </row>
    <row r="884" ht="12.75">
      <c r="D884" s="19"/>
    </row>
    <row r="885" ht="12.75">
      <c r="D885" s="19"/>
    </row>
    <row r="886" ht="12.75">
      <c r="D886" s="19"/>
    </row>
    <row r="887" ht="12.75">
      <c r="D887" s="19"/>
    </row>
    <row r="888" ht="12.75">
      <c r="D888" s="19"/>
    </row>
    <row r="889" ht="12.75">
      <c r="D889" s="19"/>
    </row>
    <row r="890" ht="12.75">
      <c r="D890" s="19"/>
    </row>
    <row r="891" ht="12.75">
      <c r="D891" s="19"/>
    </row>
    <row r="892" ht="12.75">
      <c r="D892" s="19"/>
    </row>
    <row r="893" ht="12.75">
      <c r="D893" s="19"/>
    </row>
    <row r="894" ht="12.75">
      <c r="D894" s="19"/>
    </row>
    <row r="895" ht="12.75">
      <c r="D895" s="19"/>
    </row>
    <row r="896" ht="12.75">
      <c r="D896" s="19"/>
    </row>
    <row r="897" ht="12.75">
      <c r="D897" s="19"/>
    </row>
    <row r="898" ht="12.75">
      <c r="D898" s="19"/>
    </row>
    <row r="899" ht="12.75">
      <c r="D899" s="19"/>
    </row>
    <row r="900" ht="12.75">
      <c r="D900" s="19"/>
    </row>
    <row r="901" ht="12.75">
      <c r="D901" s="19"/>
    </row>
    <row r="902" ht="12.75">
      <c r="D902" s="19"/>
    </row>
    <row r="903" ht="12.75">
      <c r="D903" s="19"/>
    </row>
    <row r="904" ht="12.75">
      <c r="D904" s="19"/>
    </row>
    <row r="905" ht="12.75">
      <c r="D905" s="19"/>
    </row>
    <row r="906" ht="12.75">
      <c r="D906" s="19"/>
    </row>
    <row r="907" ht="12.75">
      <c r="D907" s="19"/>
    </row>
    <row r="908" ht="12.75">
      <c r="D908" s="19"/>
    </row>
    <row r="909" ht="12.75">
      <c r="D909" s="19"/>
    </row>
    <row r="910" ht="12.75">
      <c r="D910" s="19"/>
    </row>
    <row r="911" ht="12.75">
      <c r="D911" s="19"/>
    </row>
    <row r="912" ht="12.75">
      <c r="D912" s="19"/>
    </row>
    <row r="913" ht="12.75">
      <c r="D913" s="19"/>
    </row>
    <row r="914" ht="12.75">
      <c r="D914" s="19"/>
    </row>
    <row r="915" ht="12.75">
      <c r="D915" s="19"/>
    </row>
    <row r="916" ht="12.75">
      <c r="D916" s="19"/>
    </row>
    <row r="917" ht="12.75">
      <c r="D917" s="19"/>
    </row>
    <row r="918" ht="12.75">
      <c r="D918" s="19"/>
    </row>
    <row r="919" ht="12.75">
      <c r="D919" s="19"/>
    </row>
    <row r="920" ht="12.75">
      <c r="D920" s="19"/>
    </row>
    <row r="921" ht="12.75">
      <c r="D921" s="19"/>
    </row>
    <row r="922" ht="12.75">
      <c r="D922" s="19"/>
    </row>
    <row r="923" ht="12.75">
      <c r="D923" s="19"/>
    </row>
    <row r="924" ht="12.75">
      <c r="D924" s="19"/>
    </row>
    <row r="925" ht="12.75">
      <c r="D925" s="19"/>
    </row>
    <row r="926" ht="12.75">
      <c r="D926" s="19"/>
    </row>
    <row r="927" ht="12.75">
      <c r="D927" s="19"/>
    </row>
    <row r="928" ht="12.75">
      <c r="D928" s="19"/>
    </row>
    <row r="929" ht="12.75">
      <c r="D929" s="19"/>
    </row>
    <row r="930" ht="12.75">
      <c r="D930" s="19"/>
    </row>
    <row r="931" ht="12.75">
      <c r="D931" s="19"/>
    </row>
    <row r="932" ht="12.75">
      <c r="D932" s="19"/>
    </row>
    <row r="933" ht="12.75">
      <c r="D933" s="19"/>
    </row>
    <row r="934" ht="12.75">
      <c r="D934" s="19"/>
    </row>
    <row r="935" ht="12.75">
      <c r="D935" s="19"/>
    </row>
    <row r="936" ht="12.75">
      <c r="D936" s="19"/>
    </row>
    <row r="937" ht="12.75">
      <c r="D937" s="19"/>
    </row>
    <row r="938" ht="12.75">
      <c r="D938" s="19"/>
    </row>
    <row r="939" ht="12.75">
      <c r="D939" s="19"/>
    </row>
    <row r="940" ht="12.75">
      <c r="D940" s="19"/>
    </row>
    <row r="941" ht="12.75">
      <c r="D941" s="19"/>
    </row>
    <row r="942" ht="12.75">
      <c r="D942" s="19"/>
    </row>
    <row r="943" ht="12.75">
      <c r="D943" s="19"/>
    </row>
    <row r="944" ht="12.75">
      <c r="D944" s="19"/>
    </row>
    <row r="945" ht="12.75">
      <c r="D945" s="19"/>
    </row>
    <row r="946" ht="12.75">
      <c r="D946" s="19"/>
    </row>
    <row r="947" ht="12.75">
      <c r="D947" s="19"/>
    </row>
    <row r="948" ht="12.75">
      <c r="D948" s="19"/>
    </row>
    <row r="949" ht="12.75">
      <c r="D949" s="19"/>
    </row>
    <row r="950" ht="12.75">
      <c r="D950" s="19"/>
    </row>
    <row r="951" ht="12.75">
      <c r="D951" s="19"/>
    </row>
    <row r="952" ht="12.75">
      <c r="D952" s="19"/>
    </row>
    <row r="953" ht="12.75">
      <c r="D953" s="19"/>
    </row>
    <row r="954" ht="12.75">
      <c r="D954" s="19"/>
    </row>
    <row r="955" ht="12.75">
      <c r="D955" s="19"/>
    </row>
    <row r="956" ht="12.75">
      <c r="D956" s="19"/>
    </row>
    <row r="957" ht="12.75">
      <c r="D957" s="19"/>
    </row>
    <row r="958" ht="12.75">
      <c r="D958" s="19"/>
    </row>
    <row r="959" ht="12.75">
      <c r="D959" s="19"/>
    </row>
    <row r="960" ht="12.75">
      <c r="D960" s="19"/>
    </row>
    <row r="961" ht="12.75">
      <c r="D961" s="19"/>
    </row>
    <row r="962" ht="12.75">
      <c r="D962" s="19"/>
    </row>
    <row r="963" ht="12.75">
      <c r="D963" s="19"/>
    </row>
    <row r="964" ht="12.75">
      <c r="D964" s="19"/>
    </row>
    <row r="965" ht="12.75">
      <c r="D965" s="19"/>
    </row>
    <row r="966" ht="12.75">
      <c r="D966" s="19"/>
    </row>
    <row r="967" ht="12.75">
      <c r="D967" s="19"/>
    </row>
    <row r="968" ht="12.75">
      <c r="D968" s="19"/>
    </row>
    <row r="969" ht="12.75">
      <c r="D969" s="19"/>
    </row>
    <row r="970" ht="12.75">
      <c r="D970" s="19"/>
    </row>
    <row r="971" ht="12.75">
      <c r="D971" s="19"/>
    </row>
    <row r="972" ht="12.75">
      <c r="D972" s="19"/>
    </row>
    <row r="973" ht="12.75">
      <c r="D973" s="19"/>
    </row>
    <row r="974" ht="12.75">
      <c r="D974" s="19"/>
    </row>
    <row r="975" ht="12.75">
      <c r="D975" s="19"/>
    </row>
    <row r="976" ht="12.75">
      <c r="D976" s="19"/>
    </row>
    <row r="977" ht="12.75">
      <c r="D977" s="19"/>
    </row>
    <row r="978" ht="12.75">
      <c r="D978" s="19"/>
    </row>
    <row r="979" ht="12.75">
      <c r="D979" s="19"/>
    </row>
    <row r="980" ht="12.75">
      <c r="D980" s="19"/>
    </row>
    <row r="981" ht="12.75">
      <c r="D981" s="19"/>
    </row>
    <row r="982" ht="12.75">
      <c r="D982" s="19"/>
    </row>
    <row r="983" ht="12.75">
      <c r="D983" s="19"/>
    </row>
    <row r="984" ht="12.75">
      <c r="D984" s="19"/>
    </row>
    <row r="985" ht="12.75">
      <c r="D985" s="19"/>
    </row>
    <row r="986" ht="12.75">
      <c r="D986" s="19"/>
    </row>
    <row r="987" ht="12.75">
      <c r="D987" s="19"/>
    </row>
    <row r="988" ht="12.75">
      <c r="D988" s="19"/>
    </row>
    <row r="989" ht="12.75">
      <c r="D989" s="19"/>
    </row>
    <row r="990" ht="12.75">
      <c r="D990" s="19"/>
    </row>
    <row r="991" ht="12.75">
      <c r="D991" s="19"/>
    </row>
    <row r="992" ht="12.75">
      <c r="D992" s="19"/>
    </row>
    <row r="993" ht="12.75">
      <c r="D993" s="19"/>
    </row>
    <row r="994" ht="12.75">
      <c r="D994" s="19"/>
    </row>
    <row r="995" ht="12.75">
      <c r="D995" s="19"/>
    </row>
    <row r="996" ht="12.75">
      <c r="D996" s="19"/>
    </row>
    <row r="997" ht="12.75">
      <c r="D997" s="19"/>
    </row>
    <row r="998" ht="12.75">
      <c r="D998" s="19"/>
    </row>
    <row r="999" ht="12.75">
      <c r="D999" s="19"/>
    </row>
    <row r="1000" ht="12.75">
      <c r="D1000" s="19"/>
    </row>
    <row r="1001" ht="12.75">
      <c r="D1001" s="19"/>
    </row>
    <row r="1002" ht="12.75">
      <c r="D1002" s="19"/>
    </row>
    <row r="1003" ht="12.75">
      <c r="D1003" s="19"/>
    </row>
    <row r="1004" ht="12.75">
      <c r="D1004" s="19"/>
    </row>
    <row r="1005" ht="12.75">
      <c r="D1005" s="19"/>
    </row>
    <row r="1006" ht="12.75">
      <c r="D1006" s="19"/>
    </row>
    <row r="1007" ht="12.75">
      <c r="D1007" s="19"/>
    </row>
    <row r="1008" ht="12.75">
      <c r="D1008" s="19"/>
    </row>
    <row r="1009" ht="12.75">
      <c r="D1009" s="19"/>
    </row>
    <row r="1010" ht="12.75">
      <c r="D1010" s="19"/>
    </row>
    <row r="1011" ht="12.75">
      <c r="D1011" s="19"/>
    </row>
    <row r="1012" ht="12.75">
      <c r="D1012" s="19"/>
    </row>
    <row r="1013" ht="12.75">
      <c r="D1013" s="19"/>
    </row>
    <row r="1014" ht="12.75">
      <c r="D1014" s="19"/>
    </row>
    <row r="1015" ht="12.75">
      <c r="D1015" s="19"/>
    </row>
    <row r="1016" ht="12.75">
      <c r="D1016" s="19"/>
    </row>
    <row r="1017" ht="12.75">
      <c r="D1017" s="19"/>
    </row>
    <row r="1018" ht="12.75">
      <c r="D1018" s="19"/>
    </row>
    <row r="1019" ht="12.75">
      <c r="D1019" s="19"/>
    </row>
    <row r="1020" ht="12.75">
      <c r="D1020" s="19"/>
    </row>
    <row r="1021" ht="12.75">
      <c r="D1021" s="19"/>
    </row>
    <row r="1022" ht="12.75">
      <c r="D1022" s="19"/>
    </row>
    <row r="1023" ht="12.75">
      <c r="D1023" s="19"/>
    </row>
    <row r="1024" ht="12.75">
      <c r="D1024" s="19"/>
    </row>
    <row r="1025" ht="12.75">
      <c r="D1025" s="19"/>
    </row>
    <row r="1026" ht="12.75">
      <c r="D1026" s="19"/>
    </row>
    <row r="1027" ht="12.75">
      <c r="D1027" s="19"/>
    </row>
    <row r="1028" ht="12.75">
      <c r="D1028" s="19"/>
    </row>
    <row r="1029" ht="12.75">
      <c r="D1029" s="19"/>
    </row>
    <row r="1030" ht="12.75">
      <c r="D1030" s="19"/>
    </row>
    <row r="1031" ht="12.75">
      <c r="D1031" s="19"/>
    </row>
    <row r="1032" ht="12.75">
      <c r="D1032" s="19"/>
    </row>
    <row r="1033" ht="12.75">
      <c r="D1033" s="19"/>
    </row>
    <row r="1034" ht="12.75">
      <c r="D1034" s="19"/>
    </row>
    <row r="1035" ht="12.75">
      <c r="D1035" s="19"/>
    </row>
    <row r="1036" ht="12.75">
      <c r="D1036" s="19"/>
    </row>
    <row r="1037" ht="12.75">
      <c r="D1037" s="19"/>
    </row>
    <row r="1038" ht="12.75">
      <c r="D1038" s="19"/>
    </row>
    <row r="1039" ht="12.75">
      <c r="D1039" s="19"/>
    </row>
    <row r="1040" ht="12.75">
      <c r="D1040" s="19"/>
    </row>
    <row r="1041" ht="12.75">
      <c r="D1041" s="19"/>
    </row>
    <row r="1042" ht="12.75">
      <c r="D1042" s="19"/>
    </row>
    <row r="1043" ht="12.75">
      <c r="D1043" s="19"/>
    </row>
    <row r="1044" ht="12.75">
      <c r="D1044" s="19"/>
    </row>
    <row r="1045" ht="12.75">
      <c r="D1045" s="19"/>
    </row>
    <row r="1046" ht="12.75">
      <c r="D1046" s="19"/>
    </row>
    <row r="1047" ht="12.75">
      <c r="D1047" s="19"/>
    </row>
    <row r="1048" ht="12.75">
      <c r="D1048" s="19"/>
    </row>
    <row r="1049" ht="12.75">
      <c r="D1049" s="19"/>
    </row>
    <row r="1050" ht="12.75">
      <c r="D1050" s="19"/>
    </row>
    <row r="1051" ht="12.75">
      <c r="D1051" s="19"/>
    </row>
    <row r="1052" ht="12.75">
      <c r="D1052" s="19"/>
    </row>
    <row r="1053" ht="12.75">
      <c r="D1053" s="19"/>
    </row>
    <row r="1054" ht="12.75">
      <c r="D1054" s="19"/>
    </row>
    <row r="1055" ht="12.75">
      <c r="D1055" s="19"/>
    </row>
    <row r="1056" ht="12.75">
      <c r="D1056" s="19"/>
    </row>
    <row r="1057" ht="12.75">
      <c r="D1057" s="19"/>
    </row>
    <row r="1058" ht="12.75">
      <c r="D1058" s="19"/>
    </row>
    <row r="1059" ht="12.75">
      <c r="D1059" s="19"/>
    </row>
    <row r="1060" ht="12.75">
      <c r="D1060" s="19"/>
    </row>
    <row r="1061" ht="12.75">
      <c r="D1061" s="19"/>
    </row>
    <row r="1062" ht="12.75">
      <c r="D1062" s="19"/>
    </row>
    <row r="1063" ht="12.75">
      <c r="D1063" s="19"/>
    </row>
    <row r="1064" ht="12.75">
      <c r="D1064" s="19"/>
    </row>
    <row r="1065" ht="12.75">
      <c r="D1065" s="19"/>
    </row>
    <row r="1066" ht="12.75">
      <c r="D1066" s="19"/>
    </row>
    <row r="1067" ht="12.75">
      <c r="D1067" s="19"/>
    </row>
    <row r="1068" ht="12.75">
      <c r="D1068" s="19"/>
    </row>
    <row r="1069" ht="12.75">
      <c r="D1069" s="19"/>
    </row>
    <row r="1070" ht="12.75">
      <c r="D1070" s="19"/>
    </row>
    <row r="1071" ht="12.75">
      <c r="D1071" s="19"/>
    </row>
    <row r="1072" ht="12.75">
      <c r="D1072" s="19"/>
    </row>
    <row r="1073" ht="12.75">
      <c r="D1073" s="19"/>
    </row>
    <row r="1074" ht="12.75">
      <c r="D1074" s="19"/>
    </row>
    <row r="1075" ht="12.75">
      <c r="D1075" s="19"/>
    </row>
    <row r="1076" ht="12.75">
      <c r="D1076" s="19"/>
    </row>
    <row r="1077" ht="12.75">
      <c r="D1077" s="19"/>
    </row>
    <row r="1078" ht="12.75">
      <c r="D1078" s="19"/>
    </row>
    <row r="1079" ht="12.75">
      <c r="D1079" s="19"/>
    </row>
    <row r="1080" ht="12.75">
      <c r="D1080" s="19"/>
    </row>
    <row r="1081" ht="12.75">
      <c r="D1081" s="19"/>
    </row>
    <row r="1082" ht="12.75">
      <c r="D1082" s="19"/>
    </row>
    <row r="1083" ht="12.75">
      <c r="D1083" s="19"/>
    </row>
    <row r="1084" ht="12.75">
      <c r="D1084" s="19"/>
    </row>
    <row r="1085" ht="12.75">
      <c r="D1085" s="19"/>
    </row>
    <row r="1086" ht="12.75">
      <c r="D1086" s="19"/>
    </row>
    <row r="1087" ht="12.75">
      <c r="D1087" s="19"/>
    </row>
    <row r="1088" ht="12.75">
      <c r="D1088" s="19"/>
    </row>
    <row r="1089" ht="12.75">
      <c r="D1089" s="19"/>
    </row>
    <row r="1090" ht="12.75">
      <c r="D1090" s="19"/>
    </row>
    <row r="1091" ht="12.75">
      <c r="D1091" s="19"/>
    </row>
    <row r="1092" ht="12.75">
      <c r="D1092" s="19"/>
    </row>
    <row r="1093" ht="12.75">
      <c r="D1093" s="19"/>
    </row>
    <row r="1094" ht="12.75">
      <c r="D1094" s="19"/>
    </row>
    <row r="1095" ht="12.75">
      <c r="D1095" s="19"/>
    </row>
    <row r="1096" ht="12.75">
      <c r="D1096" s="19"/>
    </row>
    <row r="1097" ht="12.75">
      <c r="D1097" s="19"/>
    </row>
    <row r="1098" ht="12.75">
      <c r="D1098" s="19"/>
    </row>
    <row r="1099" ht="12.75">
      <c r="D1099" s="19"/>
    </row>
    <row r="1100" ht="12.75">
      <c r="D1100" s="19"/>
    </row>
    <row r="1101" ht="12.75">
      <c r="D1101" s="19"/>
    </row>
    <row r="1102" ht="12.75">
      <c r="D1102" s="19"/>
    </row>
    <row r="1103" ht="12.75">
      <c r="D1103" s="19"/>
    </row>
    <row r="1104" ht="12.75">
      <c r="D1104" s="19"/>
    </row>
    <row r="1105" ht="12.75">
      <c r="D1105" s="19"/>
    </row>
    <row r="1106" ht="12.75">
      <c r="D1106" s="19"/>
    </row>
    <row r="1107" ht="12.75">
      <c r="D1107" s="19"/>
    </row>
    <row r="1108" ht="12.75">
      <c r="D1108" s="19"/>
    </row>
    <row r="1109" ht="12.75">
      <c r="D1109" s="19"/>
    </row>
    <row r="1110" ht="12.75">
      <c r="D1110" s="19"/>
    </row>
    <row r="1111" ht="12.75">
      <c r="D1111" s="19"/>
    </row>
    <row r="1112" ht="12.75">
      <c r="D1112" s="19"/>
    </row>
    <row r="1113" ht="12.75">
      <c r="D1113" s="19"/>
    </row>
    <row r="1114" ht="12.75">
      <c r="D1114" s="19"/>
    </row>
    <row r="1115" ht="12.75">
      <c r="D1115" s="19"/>
    </row>
    <row r="1116" ht="12.75">
      <c r="D1116" s="19"/>
    </row>
    <row r="1117" ht="12.75">
      <c r="D1117" s="19"/>
    </row>
    <row r="1118" ht="12.75">
      <c r="D1118" s="19"/>
    </row>
    <row r="1119" ht="12.75">
      <c r="D1119" s="19"/>
    </row>
    <row r="1120" ht="12.75">
      <c r="D1120" s="19"/>
    </row>
    <row r="1121" ht="12.75">
      <c r="D1121" s="19"/>
    </row>
    <row r="1122" ht="12.75">
      <c r="D1122" s="19"/>
    </row>
    <row r="1123" ht="12.75">
      <c r="D1123" s="19"/>
    </row>
    <row r="1124" ht="12.75">
      <c r="D1124" s="19"/>
    </row>
    <row r="1125" ht="12.75">
      <c r="D1125" s="19"/>
    </row>
    <row r="1126" ht="12.75">
      <c r="D1126" s="19"/>
    </row>
    <row r="1127" ht="12.75">
      <c r="D1127" s="19"/>
    </row>
    <row r="1128" ht="12.75">
      <c r="D1128" s="19"/>
    </row>
    <row r="1129" ht="12.75">
      <c r="D1129" s="19"/>
    </row>
    <row r="1130" ht="12.75">
      <c r="D1130" s="19"/>
    </row>
    <row r="1131" ht="12.75">
      <c r="D1131" s="19"/>
    </row>
    <row r="1132" ht="12.75">
      <c r="D1132" s="19"/>
    </row>
    <row r="1133" ht="12.75">
      <c r="D1133" s="19"/>
    </row>
    <row r="1134" ht="12.75">
      <c r="D1134" s="19"/>
    </row>
    <row r="1135" ht="12.75">
      <c r="D1135" s="19"/>
    </row>
    <row r="1136" ht="12.75">
      <c r="D1136" s="19"/>
    </row>
    <row r="1137" ht="12.75">
      <c r="D1137" s="19"/>
    </row>
    <row r="1138" ht="12.75">
      <c r="D1138" s="19"/>
    </row>
    <row r="1139" ht="12.75">
      <c r="D1139" s="19"/>
    </row>
    <row r="1140" ht="12.75">
      <c r="D1140" s="19"/>
    </row>
    <row r="1141" ht="12.75">
      <c r="D1141" s="19"/>
    </row>
    <row r="1142" ht="12.75">
      <c r="D1142" s="19"/>
    </row>
    <row r="1143" ht="12.75">
      <c r="D1143" s="19"/>
    </row>
    <row r="1144" ht="12.75">
      <c r="D1144" s="19"/>
    </row>
    <row r="1145" ht="12.75">
      <c r="D1145" s="19"/>
    </row>
    <row r="1146" ht="12.75">
      <c r="D1146" s="19"/>
    </row>
    <row r="1147" ht="12.75">
      <c r="D1147" s="19"/>
    </row>
    <row r="1148" ht="12.75">
      <c r="D1148" s="19"/>
    </row>
    <row r="1149" ht="12.75">
      <c r="D1149" s="19"/>
    </row>
    <row r="1150" ht="12.75">
      <c r="D1150" s="19"/>
    </row>
    <row r="1151" ht="12.75">
      <c r="D1151" s="19"/>
    </row>
    <row r="1152" ht="12.75">
      <c r="D1152" s="19"/>
    </row>
    <row r="1153" ht="12.75">
      <c r="D1153" s="19"/>
    </row>
    <row r="1154" ht="12.75">
      <c r="D1154" s="19"/>
    </row>
    <row r="1155" ht="12.75">
      <c r="D1155" s="19"/>
    </row>
    <row r="1156" ht="12.75">
      <c r="D1156" s="19"/>
    </row>
    <row r="1157" ht="12.75">
      <c r="D1157" s="19"/>
    </row>
    <row r="1158" ht="12.75">
      <c r="D1158" s="19"/>
    </row>
    <row r="1159" ht="12.75">
      <c r="D1159" s="19"/>
    </row>
    <row r="1160" ht="12.75">
      <c r="D1160" s="19"/>
    </row>
    <row r="1161" ht="12.75">
      <c r="D1161" s="19"/>
    </row>
    <row r="1162" ht="12.75">
      <c r="D1162" s="19"/>
    </row>
    <row r="1163" ht="12.75">
      <c r="D1163" s="19"/>
    </row>
    <row r="1164" ht="12.75">
      <c r="D1164" s="19"/>
    </row>
    <row r="1165" ht="12.75">
      <c r="D1165" s="19"/>
    </row>
    <row r="1166" ht="12.75">
      <c r="D1166" s="19"/>
    </row>
    <row r="1167" ht="12.75">
      <c r="D1167" s="19"/>
    </row>
    <row r="1168" ht="12.75">
      <c r="D1168" s="19"/>
    </row>
    <row r="1169" ht="12.75">
      <c r="D1169" s="19"/>
    </row>
    <row r="1170" ht="12.75">
      <c r="D1170" s="19"/>
    </row>
    <row r="1171" ht="12.75">
      <c r="D1171" s="19"/>
    </row>
    <row r="1172" ht="12.75">
      <c r="D1172" s="19"/>
    </row>
    <row r="1173" ht="12.75">
      <c r="D1173" s="19"/>
    </row>
    <row r="1174" ht="12.75">
      <c r="D1174" s="19"/>
    </row>
    <row r="1175" ht="12.75">
      <c r="D1175" s="19"/>
    </row>
    <row r="1176" ht="12.75">
      <c r="D1176" s="19"/>
    </row>
    <row r="1177" ht="12.75">
      <c r="D1177" s="19"/>
    </row>
    <row r="1178" ht="12.75">
      <c r="D1178" s="19"/>
    </row>
    <row r="1179" ht="12.75">
      <c r="D1179" s="19"/>
    </row>
    <row r="1180" ht="12.75">
      <c r="D1180" s="19"/>
    </row>
    <row r="1181" ht="12.75">
      <c r="D1181" s="19"/>
    </row>
    <row r="1182" ht="12.75">
      <c r="D1182" s="19"/>
    </row>
    <row r="1183" ht="12.75">
      <c r="D1183" s="19"/>
    </row>
    <row r="1184" ht="12.75">
      <c r="D1184" s="19"/>
    </row>
    <row r="1185" ht="12.75">
      <c r="D1185" s="19"/>
    </row>
    <row r="1186" ht="12.75">
      <c r="D1186" s="19"/>
    </row>
    <row r="1187" ht="12.75">
      <c r="D1187" s="19"/>
    </row>
    <row r="1188" ht="12.75">
      <c r="D1188" s="19"/>
    </row>
    <row r="1189" ht="12.75">
      <c r="D1189" s="19"/>
    </row>
    <row r="1190" ht="12.75">
      <c r="D1190" s="19"/>
    </row>
    <row r="1191" ht="12.75">
      <c r="D1191" s="19"/>
    </row>
    <row r="1192" ht="12.75">
      <c r="D1192" s="19"/>
    </row>
    <row r="1193" ht="12.75">
      <c r="D1193" s="19"/>
    </row>
    <row r="1194" ht="12.75">
      <c r="D1194" s="19"/>
    </row>
    <row r="1195" ht="12.75">
      <c r="D1195" s="19"/>
    </row>
    <row r="1196" ht="12.75">
      <c r="D1196" s="19"/>
    </row>
    <row r="1197" ht="12.75">
      <c r="D1197" s="19"/>
    </row>
    <row r="1198" ht="12.75">
      <c r="D1198" s="19"/>
    </row>
    <row r="1199" ht="12.75">
      <c r="D1199" s="19"/>
    </row>
    <row r="1200" ht="12.75">
      <c r="D1200" s="19"/>
    </row>
    <row r="1201" ht="12.75">
      <c r="D1201" s="19"/>
    </row>
    <row r="1202" ht="12.75">
      <c r="D1202" s="19"/>
    </row>
    <row r="1203" ht="12.75">
      <c r="D1203" s="19"/>
    </row>
    <row r="1204" ht="12.75">
      <c r="D1204" s="19"/>
    </row>
    <row r="1205" ht="12.75">
      <c r="D1205" s="19"/>
    </row>
    <row r="1206" ht="12.75">
      <c r="D1206" s="19"/>
    </row>
    <row r="1207" ht="12.75">
      <c r="D1207" s="19"/>
    </row>
    <row r="1208" ht="12.75">
      <c r="D1208" s="19"/>
    </row>
    <row r="1209" ht="12.75">
      <c r="D1209" s="19"/>
    </row>
    <row r="1210" ht="12.75">
      <c r="D1210" s="19"/>
    </row>
    <row r="1211" ht="12.75">
      <c r="D1211" s="19"/>
    </row>
    <row r="1212" ht="12.75">
      <c r="D1212" s="19"/>
    </row>
    <row r="1213" ht="12.75">
      <c r="D1213" s="19"/>
    </row>
    <row r="1214" ht="12.75">
      <c r="D1214" s="19"/>
    </row>
    <row r="1215" ht="12.75">
      <c r="D1215" s="19"/>
    </row>
    <row r="1216" ht="12.75">
      <c r="D1216" s="19"/>
    </row>
    <row r="1217" ht="12.75">
      <c r="D1217" s="19"/>
    </row>
    <row r="1218" ht="12.75">
      <c r="D1218" s="19"/>
    </row>
    <row r="1219" ht="12.75">
      <c r="D1219" s="19"/>
    </row>
    <row r="1220" ht="12.75">
      <c r="D1220" s="19"/>
    </row>
    <row r="1221" ht="12.75">
      <c r="D1221" s="19"/>
    </row>
    <row r="1222" ht="12.75">
      <c r="D1222" s="19"/>
    </row>
    <row r="1223" ht="12.75">
      <c r="D1223" s="19"/>
    </row>
    <row r="1224" ht="12.75">
      <c r="D1224" s="19"/>
    </row>
    <row r="1225" ht="12.75">
      <c r="D1225" s="19"/>
    </row>
    <row r="1226" ht="12.75">
      <c r="D1226" s="19"/>
    </row>
    <row r="1227" ht="12.75">
      <c r="D1227" s="19"/>
    </row>
    <row r="1228" ht="12.75">
      <c r="D1228" s="19"/>
    </row>
    <row r="1229" ht="12.75">
      <c r="D1229" s="19"/>
    </row>
    <row r="1230" ht="12.75">
      <c r="D1230" s="19"/>
    </row>
    <row r="1231" ht="12.75">
      <c r="D1231" s="19"/>
    </row>
    <row r="1232" ht="12.75">
      <c r="D1232" s="19"/>
    </row>
    <row r="1233" ht="12.75">
      <c r="D1233" s="19"/>
    </row>
    <row r="1234" ht="12.75">
      <c r="D1234" s="19"/>
    </row>
    <row r="1235" ht="12.75">
      <c r="D1235" s="19"/>
    </row>
    <row r="1236" ht="12.75">
      <c r="D1236" s="19"/>
    </row>
    <row r="1237" ht="12.75">
      <c r="D1237" s="19"/>
    </row>
    <row r="1238" ht="12.75">
      <c r="D1238" s="19"/>
    </row>
    <row r="1239" ht="12.75">
      <c r="D1239" s="19"/>
    </row>
    <row r="1240" ht="12.75">
      <c r="D1240" s="19"/>
    </row>
    <row r="1241" ht="12.75">
      <c r="D1241" s="19"/>
    </row>
    <row r="1242" ht="12.75">
      <c r="D1242" s="19"/>
    </row>
    <row r="1243" ht="12.75">
      <c r="D1243" s="19"/>
    </row>
    <row r="1244" ht="12.75">
      <c r="D1244" s="19"/>
    </row>
    <row r="1245" ht="12.75">
      <c r="D1245" s="19"/>
    </row>
    <row r="1246" ht="12.75">
      <c r="D1246" s="19"/>
    </row>
    <row r="1247" ht="12.75">
      <c r="D1247" s="19"/>
    </row>
    <row r="1248" ht="12.75">
      <c r="D1248" s="19"/>
    </row>
    <row r="1249" ht="12.75">
      <c r="D1249" s="19"/>
    </row>
    <row r="1250" ht="12.75">
      <c r="D1250" s="19"/>
    </row>
    <row r="1251" ht="12.75">
      <c r="D1251" s="19"/>
    </row>
    <row r="1252" ht="12.75">
      <c r="D1252" s="19"/>
    </row>
    <row r="1253" ht="12.75">
      <c r="D1253" s="19"/>
    </row>
    <row r="1254" ht="12.75">
      <c r="D1254" s="19"/>
    </row>
    <row r="1255" ht="12.75">
      <c r="D1255" s="19"/>
    </row>
    <row r="1256" ht="12.75">
      <c r="D1256" s="19"/>
    </row>
    <row r="1257" ht="12.75">
      <c r="D1257" s="19"/>
    </row>
    <row r="1258" ht="12.75">
      <c r="D1258" s="19"/>
    </row>
    <row r="1259" ht="12.75">
      <c r="D1259" s="19"/>
    </row>
    <row r="1260" ht="12.75">
      <c r="D1260" s="19"/>
    </row>
    <row r="1261" ht="12.75">
      <c r="D1261" s="19"/>
    </row>
    <row r="1262" ht="12.75">
      <c r="D1262" s="19"/>
    </row>
    <row r="1263" ht="12.75">
      <c r="D1263" s="19"/>
    </row>
    <row r="1264" ht="12.75">
      <c r="D1264" s="19"/>
    </row>
    <row r="1265" ht="12.75">
      <c r="D1265" s="19"/>
    </row>
    <row r="1266" ht="12.75">
      <c r="D1266" s="19"/>
    </row>
    <row r="1267" ht="12.75">
      <c r="D1267" s="19"/>
    </row>
    <row r="1268" ht="12.75">
      <c r="D1268" s="19"/>
    </row>
    <row r="1269" ht="12.75">
      <c r="D1269" s="19"/>
    </row>
    <row r="1270" ht="12.75">
      <c r="D1270" s="19"/>
    </row>
    <row r="1271" ht="12.75">
      <c r="D1271" s="19"/>
    </row>
    <row r="1272" ht="12.75">
      <c r="D1272" s="19"/>
    </row>
    <row r="1273" ht="12.75">
      <c r="D1273" s="19"/>
    </row>
    <row r="1274" ht="12.75">
      <c r="D1274" s="19"/>
    </row>
    <row r="1275" ht="12.75">
      <c r="D1275" s="19"/>
    </row>
    <row r="1276" ht="12.75">
      <c r="D1276" s="19"/>
    </row>
    <row r="1277" ht="12.75">
      <c r="D1277" s="19"/>
    </row>
    <row r="1278" ht="12.75">
      <c r="D1278" s="19"/>
    </row>
    <row r="1279" ht="12.75">
      <c r="D1279" s="19"/>
    </row>
    <row r="1280" ht="12.75">
      <c r="D1280" s="19"/>
    </row>
    <row r="1281" ht="12.75">
      <c r="D1281" s="19"/>
    </row>
    <row r="1282" ht="12.75">
      <c r="D1282" s="19"/>
    </row>
    <row r="1283" ht="12.75">
      <c r="D1283" s="19"/>
    </row>
    <row r="1284" ht="12.75">
      <c r="D1284" s="19"/>
    </row>
    <row r="1285" ht="12.75">
      <c r="D1285" s="19"/>
    </row>
    <row r="1286" ht="12.75">
      <c r="D1286" s="19"/>
    </row>
    <row r="1287" ht="12.75">
      <c r="D1287" s="19"/>
    </row>
    <row r="1288" ht="12.75">
      <c r="D1288" s="19"/>
    </row>
    <row r="1289" ht="12.75">
      <c r="D1289" s="19"/>
    </row>
    <row r="1290" ht="12.75">
      <c r="D1290" s="19"/>
    </row>
    <row r="1291" ht="12.75">
      <c r="D1291" s="19"/>
    </row>
    <row r="1292" ht="12.75">
      <c r="D1292" s="19"/>
    </row>
    <row r="1293" ht="12.75">
      <c r="D1293" s="19"/>
    </row>
    <row r="1294" ht="12.75">
      <c r="D1294" s="19"/>
    </row>
    <row r="1295" ht="12.75">
      <c r="D1295" s="19"/>
    </row>
    <row r="1296" ht="12.75">
      <c r="D1296" s="19"/>
    </row>
    <row r="1297" ht="12.75">
      <c r="D1297" s="19"/>
    </row>
    <row r="1298" ht="12.75">
      <c r="D1298" s="19"/>
    </row>
    <row r="1299" ht="12.75">
      <c r="D1299" s="19"/>
    </row>
    <row r="1300" ht="12.75">
      <c r="D1300" s="19"/>
    </row>
    <row r="1301" ht="12.75">
      <c r="D1301" s="19"/>
    </row>
    <row r="1302" ht="12.75">
      <c r="D1302" s="19"/>
    </row>
    <row r="1303" ht="12.75">
      <c r="D1303" s="19"/>
    </row>
    <row r="1304" ht="12.75">
      <c r="D1304" s="19"/>
    </row>
    <row r="1305" ht="12.75">
      <c r="D1305" s="19"/>
    </row>
    <row r="1306" ht="12.75">
      <c r="D1306" s="19"/>
    </row>
    <row r="1307" ht="12.75">
      <c r="D1307" s="19"/>
    </row>
    <row r="1308" ht="12.75">
      <c r="D1308" s="19"/>
    </row>
    <row r="1309" ht="12.75">
      <c r="D1309" s="19"/>
    </row>
    <row r="1310" ht="12.75">
      <c r="D1310" s="19"/>
    </row>
    <row r="1311" ht="12.75">
      <c r="D1311" s="19"/>
    </row>
    <row r="1312" ht="12.75">
      <c r="D1312" s="19"/>
    </row>
    <row r="1313" ht="12.75">
      <c r="D1313" s="19"/>
    </row>
    <row r="1314" ht="12.75">
      <c r="D1314" s="19"/>
    </row>
    <row r="1315" ht="12.75">
      <c r="D1315" s="19"/>
    </row>
    <row r="1316" ht="12.75">
      <c r="D1316" s="19"/>
    </row>
    <row r="1317" ht="12.75">
      <c r="D1317" s="19"/>
    </row>
    <row r="1318" ht="12.75">
      <c r="D1318" s="19"/>
    </row>
    <row r="1319" ht="12.75">
      <c r="D1319" s="19"/>
    </row>
    <row r="1320" ht="12.75">
      <c r="D1320" s="19"/>
    </row>
    <row r="1321" ht="12.75">
      <c r="D1321" s="19"/>
    </row>
    <row r="1322" ht="12.75">
      <c r="D1322" s="19"/>
    </row>
    <row r="1323" ht="12.75">
      <c r="D1323" s="19"/>
    </row>
    <row r="1324" ht="12.75">
      <c r="D1324" s="19"/>
    </row>
    <row r="1325" ht="12.75">
      <c r="D1325" s="19"/>
    </row>
    <row r="1326" ht="12.75">
      <c r="D1326" s="19"/>
    </row>
    <row r="1327" ht="12.75">
      <c r="D1327" s="19"/>
    </row>
    <row r="1328" ht="12.75">
      <c r="D1328" s="19"/>
    </row>
    <row r="1329" ht="12.75">
      <c r="D1329" s="19"/>
    </row>
    <row r="1330" ht="12.75">
      <c r="D1330" s="19"/>
    </row>
    <row r="1331" ht="12.75">
      <c r="D1331" s="19"/>
    </row>
    <row r="1332" ht="12.75">
      <c r="D1332" s="19"/>
    </row>
    <row r="1333" ht="12.75">
      <c r="D1333" s="19"/>
    </row>
    <row r="1334" ht="12.75">
      <c r="D1334" s="19"/>
    </row>
    <row r="1335" ht="12.75">
      <c r="D1335" s="19"/>
    </row>
    <row r="1336" ht="12.75">
      <c r="D1336" s="19"/>
    </row>
    <row r="1337" ht="12.75">
      <c r="D1337" s="19"/>
    </row>
    <row r="1338" ht="12.75">
      <c r="D1338" s="19"/>
    </row>
    <row r="1339" ht="12.75">
      <c r="D1339" s="19"/>
    </row>
    <row r="1340" ht="12.75">
      <c r="D1340" s="19"/>
    </row>
    <row r="1341" ht="12.75">
      <c r="D1341" s="19"/>
    </row>
    <row r="1342" ht="12.75">
      <c r="D1342" s="19"/>
    </row>
    <row r="1343" ht="12.75">
      <c r="D1343" s="19"/>
    </row>
    <row r="1344" ht="12.75">
      <c r="D1344" s="19"/>
    </row>
    <row r="1345" ht="12.75">
      <c r="D1345" s="19"/>
    </row>
    <row r="1346" ht="12.75">
      <c r="D1346" s="19"/>
    </row>
    <row r="1347" ht="12.75">
      <c r="D1347" s="19"/>
    </row>
    <row r="1348" ht="12.75">
      <c r="D1348" s="19"/>
    </row>
    <row r="1349" ht="12.75">
      <c r="D1349" s="19"/>
    </row>
    <row r="1350" ht="12.75">
      <c r="D1350" s="19"/>
    </row>
    <row r="1351" ht="12.75">
      <c r="D1351" s="19"/>
    </row>
    <row r="1352" ht="12.75">
      <c r="D1352" s="19"/>
    </row>
    <row r="1353" ht="12.75">
      <c r="D1353" s="19"/>
    </row>
    <row r="1354" ht="12.75">
      <c r="D1354" s="19"/>
    </row>
    <row r="1355" ht="12.75">
      <c r="D1355" s="19"/>
    </row>
    <row r="1356" ht="12.75">
      <c r="D1356" s="19"/>
    </row>
    <row r="1357" ht="12.75">
      <c r="D1357" s="19"/>
    </row>
    <row r="1358" ht="12.75">
      <c r="D1358" s="19"/>
    </row>
    <row r="1359" ht="12.75">
      <c r="D1359" s="19"/>
    </row>
    <row r="1360" ht="12.75">
      <c r="D1360" s="19"/>
    </row>
    <row r="1361" ht="12.75">
      <c r="D1361" s="19"/>
    </row>
    <row r="1362" ht="12.75">
      <c r="D1362" s="19"/>
    </row>
    <row r="1363" ht="12.75">
      <c r="D1363" s="19"/>
    </row>
    <row r="1364" ht="12.75">
      <c r="D1364" s="19"/>
    </row>
    <row r="1365" ht="12.75">
      <c r="D1365" s="19"/>
    </row>
    <row r="1366" ht="12.75">
      <c r="D1366" s="19"/>
    </row>
    <row r="1367" ht="12.75">
      <c r="D1367" s="19"/>
    </row>
    <row r="1368" ht="12.75">
      <c r="D1368" s="19"/>
    </row>
    <row r="1369" ht="12.75">
      <c r="D1369" s="19"/>
    </row>
    <row r="1370" ht="12.75">
      <c r="D1370" s="19"/>
    </row>
    <row r="1371" ht="12.75">
      <c r="D1371" s="19"/>
    </row>
    <row r="1372" ht="12.75">
      <c r="D1372" s="19"/>
    </row>
    <row r="1373" ht="12.75">
      <c r="D1373" s="19"/>
    </row>
    <row r="1374" ht="12.75">
      <c r="D1374" s="19"/>
    </row>
    <row r="1375" ht="12.75">
      <c r="D1375" s="19"/>
    </row>
    <row r="1376" ht="12.75">
      <c r="D1376" s="19"/>
    </row>
    <row r="1377" ht="12.75">
      <c r="D1377" s="19"/>
    </row>
    <row r="1378" ht="12.75">
      <c r="D1378" s="19"/>
    </row>
    <row r="1379" ht="12.75">
      <c r="D1379" s="19"/>
    </row>
    <row r="1380" ht="12.75">
      <c r="D1380" s="19"/>
    </row>
    <row r="1381" ht="12.75">
      <c r="D1381" s="19"/>
    </row>
    <row r="1382" ht="12.75">
      <c r="D1382" s="19"/>
    </row>
    <row r="1383" ht="12.75">
      <c r="D1383" s="19"/>
    </row>
    <row r="1384" ht="12.75">
      <c r="D1384" s="19"/>
    </row>
    <row r="1385" ht="12.75">
      <c r="D1385" s="19"/>
    </row>
    <row r="1386" ht="12.75">
      <c r="D1386" s="19"/>
    </row>
    <row r="1387" ht="12.75">
      <c r="D1387" s="19"/>
    </row>
    <row r="1388" ht="12.75">
      <c r="D1388" s="19"/>
    </row>
    <row r="1389" ht="12.75">
      <c r="D1389" s="19"/>
    </row>
    <row r="1390" ht="12.75">
      <c r="D1390" s="19"/>
    </row>
    <row r="1391" ht="12.75">
      <c r="D1391" s="19"/>
    </row>
    <row r="1392" ht="12.75">
      <c r="D1392" s="19"/>
    </row>
    <row r="1393" ht="12.75">
      <c r="D1393" s="19"/>
    </row>
    <row r="1394" ht="12.75">
      <c r="D1394" s="19"/>
    </row>
    <row r="1395" ht="12.75">
      <c r="D1395" s="19"/>
    </row>
    <row r="1396" ht="12.75">
      <c r="D1396" s="19"/>
    </row>
    <row r="1397" ht="12.75">
      <c r="D1397" s="19"/>
    </row>
    <row r="1398" ht="12.75">
      <c r="D1398" s="19"/>
    </row>
    <row r="1399" ht="12.75">
      <c r="D1399" s="19"/>
    </row>
    <row r="1400" ht="12.75">
      <c r="D1400" s="19"/>
    </row>
    <row r="1401" ht="12.75">
      <c r="D1401" s="19"/>
    </row>
    <row r="1402" ht="12.75">
      <c r="D1402" s="19"/>
    </row>
    <row r="1403" ht="12.75">
      <c r="D1403" s="19"/>
    </row>
    <row r="1404" ht="12.75">
      <c r="D1404" s="19"/>
    </row>
    <row r="1405" ht="12.75">
      <c r="D1405" s="19"/>
    </row>
    <row r="1406" ht="12.75">
      <c r="D1406" s="19"/>
    </row>
    <row r="1407" ht="12.75">
      <c r="D1407" s="19"/>
    </row>
    <row r="1408" ht="12.75">
      <c r="D1408" s="19"/>
    </row>
    <row r="1409" ht="12.75">
      <c r="D1409" s="19"/>
    </row>
    <row r="1410" ht="12.75">
      <c r="D1410" s="19"/>
    </row>
    <row r="1411" ht="12.75">
      <c r="D1411" s="19"/>
    </row>
    <row r="1412" ht="12.75">
      <c r="D1412" s="19"/>
    </row>
    <row r="1413" ht="12.75">
      <c r="D1413" s="19"/>
    </row>
    <row r="1414" ht="12.75">
      <c r="D1414" s="19"/>
    </row>
    <row r="1415" ht="12.75">
      <c r="D1415" s="19"/>
    </row>
    <row r="1416" ht="12.75">
      <c r="D1416" s="19"/>
    </row>
    <row r="1417" ht="12.75">
      <c r="D1417" s="19"/>
    </row>
    <row r="1418" ht="12.75">
      <c r="D1418" s="19"/>
    </row>
    <row r="1419" ht="12.75">
      <c r="D1419" s="19"/>
    </row>
    <row r="1420" ht="12.75">
      <c r="D1420" s="19"/>
    </row>
    <row r="1421" ht="12.75">
      <c r="D1421" s="19"/>
    </row>
    <row r="1422" ht="12.75">
      <c r="D1422" s="19"/>
    </row>
    <row r="1423" ht="12.75">
      <c r="D1423" s="19"/>
    </row>
    <row r="1424" ht="12.75">
      <c r="D1424" s="19"/>
    </row>
    <row r="1425" ht="12.75">
      <c r="D1425" s="19"/>
    </row>
    <row r="1426" ht="12.75">
      <c r="D1426" s="19"/>
    </row>
    <row r="1427" ht="12.75">
      <c r="D1427" s="19"/>
    </row>
    <row r="1428" ht="12.75">
      <c r="D1428" s="19"/>
    </row>
    <row r="1429" ht="12.75">
      <c r="D1429" s="19"/>
    </row>
    <row r="1430" ht="12.75">
      <c r="D1430" s="19"/>
    </row>
    <row r="1431" ht="12.75">
      <c r="D1431" s="19"/>
    </row>
    <row r="1432" ht="12.75">
      <c r="D1432" s="19"/>
    </row>
    <row r="1433" ht="12.75">
      <c r="D1433" s="19"/>
    </row>
  </sheetData>
  <sheetProtection/>
  <mergeCells count="2">
    <mergeCell ref="C1:I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8"/>
  <dimension ref="A1:A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12" width="10.7109375" style="0" customWidth="1"/>
    <col min="13" max="13" width="12.281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Figuroversigt!A17</f>
        <v>4-4</v>
      </c>
      <c r="C2" s="96" t="str">
        <f>Figuroversigt!B17</f>
        <v>Omkostningsratio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13" ht="12.75">
      <c r="D5">
        <v>2005</v>
      </c>
      <c r="E5">
        <v>2006</v>
      </c>
      <c r="F5">
        <v>2007</v>
      </c>
      <c r="G5">
        <v>2008</v>
      </c>
      <c r="H5">
        <v>2009</v>
      </c>
      <c r="I5">
        <v>2010</v>
      </c>
      <c r="J5">
        <v>2011</v>
      </c>
      <c r="K5">
        <v>2012</v>
      </c>
      <c r="L5" s="59" t="s">
        <v>140</v>
      </c>
      <c r="M5" s="22"/>
    </row>
    <row r="6" spans="3:37" ht="12.75">
      <c r="C6" t="s">
        <v>118</v>
      </c>
      <c r="D6" s="8">
        <v>54</v>
      </c>
      <c r="E6" s="8">
        <v>53</v>
      </c>
      <c r="F6" s="8">
        <v>56</v>
      </c>
      <c r="G6" s="8">
        <v>63</v>
      </c>
      <c r="H6" s="8">
        <v>47</v>
      </c>
      <c r="I6" s="8">
        <v>56</v>
      </c>
      <c r="J6" s="8">
        <v>61</v>
      </c>
      <c r="K6" s="8">
        <v>54</v>
      </c>
      <c r="L6" s="8">
        <v>59</v>
      </c>
      <c r="M6" s="2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3:37" ht="12.75">
      <c r="C7" t="s">
        <v>141</v>
      </c>
      <c r="D7" s="8">
        <v>61</v>
      </c>
      <c r="E7" s="8">
        <v>60</v>
      </c>
      <c r="F7" s="8">
        <v>66</v>
      </c>
      <c r="G7" s="8">
        <v>67</v>
      </c>
      <c r="H7" s="8">
        <v>60</v>
      </c>
      <c r="I7" s="8">
        <v>61</v>
      </c>
      <c r="J7" s="8">
        <v>63</v>
      </c>
      <c r="K7" s="8">
        <v>66</v>
      </c>
      <c r="L7" s="8">
        <v>64</v>
      </c>
      <c r="M7" s="2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3:37" ht="12.75">
      <c r="C8" t="s">
        <v>142</v>
      </c>
      <c r="D8" s="8">
        <v>65</v>
      </c>
      <c r="E8" s="8">
        <v>66</v>
      </c>
      <c r="F8" s="8">
        <v>67</v>
      </c>
      <c r="G8" s="8">
        <v>66</v>
      </c>
      <c r="H8" s="8">
        <v>64</v>
      </c>
      <c r="I8" s="8">
        <v>58</v>
      </c>
      <c r="J8" s="8">
        <v>58</v>
      </c>
      <c r="K8" s="8">
        <v>63</v>
      </c>
      <c r="L8" s="8">
        <v>59</v>
      </c>
      <c r="M8" s="2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3:37" ht="12.75">
      <c r="C9" t="s">
        <v>143</v>
      </c>
      <c r="D9" s="8">
        <v>54</v>
      </c>
      <c r="E9" s="8">
        <v>53</v>
      </c>
      <c r="F9" s="8">
        <v>52</v>
      </c>
      <c r="G9" s="8">
        <v>61</v>
      </c>
      <c r="H9" s="8">
        <v>53</v>
      </c>
      <c r="I9" s="8">
        <v>58</v>
      </c>
      <c r="J9" s="8">
        <v>64</v>
      </c>
      <c r="K9" s="8">
        <v>75</v>
      </c>
      <c r="L9" s="8">
        <v>63</v>
      </c>
      <c r="M9" s="22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3:37" ht="12.75">
      <c r="C10" t="s">
        <v>119</v>
      </c>
      <c r="D10" s="8">
        <v>54</v>
      </c>
      <c r="E10" s="8">
        <v>52</v>
      </c>
      <c r="F10" s="8">
        <v>52</v>
      </c>
      <c r="G10" s="8">
        <v>53</v>
      </c>
      <c r="H10" s="8">
        <v>50</v>
      </c>
      <c r="I10" s="8">
        <v>54</v>
      </c>
      <c r="J10" s="8">
        <v>55</v>
      </c>
      <c r="K10" s="8">
        <v>51</v>
      </c>
      <c r="L10" s="8">
        <v>50</v>
      </c>
      <c r="M10" s="22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3:37" ht="12.75">
      <c r="C11" t="s">
        <v>144</v>
      </c>
      <c r="D11" s="8">
        <v>70</v>
      </c>
      <c r="E11" s="8">
        <v>61</v>
      </c>
      <c r="F11" s="8">
        <v>68</v>
      </c>
      <c r="G11" s="8">
        <v>120</v>
      </c>
      <c r="H11" s="8">
        <v>68</v>
      </c>
      <c r="I11" s="8">
        <v>69</v>
      </c>
      <c r="J11" s="8">
        <v>75</v>
      </c>
      <c r="K11" s="8">
        <v>77</v>
      </c>
      <c r="L11" s="8">
        <v>70</v>
      </c>
      <c r="M11" s="22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4:13" ht="12.75">
      <c r="D12" s="17"/>
      <c r="E12" s="2"/>
      <c r="F12" s="2"/>
      <c r="G12" s="2"/>
      <c r="H12" s="21"/>
      <c r="I12" s="2"/>
      <c r="J12" s="2"/>
      <c r="K12" s="2"/>
      <c r="L12" s="22"/>
      <c r="M12" s="22"/>
    </row>
    <row r="13" spans="4:13" ht="12.75">
      <c r="D13" s="17"/>
      <c r="E13" s="2"/>
      <c r="F13" s="2"/>
      <c r="G13" s="2"/>
      <c r="H13" s="21"/>
      <c r="I13" s="2"/>
      <c r="J13" s="2"/>
      <c r="K13" s="2"/>
      <c r="L13" s="22"/>
      <c r="M13" s="22"/>
    </row>
    <row r="14" spans="4:13" ht="12.75">
      <c r="D14" s="7"/>
      <c r="E14" s="7"/>
      <c r="F14" s="7"/>
      <c r="G14" s="7"/>
      <c r="H14" s="7"/>
      <c r="I14" s="7"/>
      <c r="J14" s="7"/>
      <c r="K14" s="7"/>
      <c r="L14" s="7"/>
      <c r="M14" s="22"/>
    </row>
    <row r="15" spans="4:13" ht="12.75">
      <c r="D15" s="7"/>
      <c r="E15" s="7"/>
      <c r="F15" s="7"/>
      <c r="G15" s="7"/>
      <c r="H15" s="7"/>
      <c r="I15" s="7"/>
      <c r="J15" s="7"/>
      <c r="K15" s="7"/>
      <c r="L15" s="7"/>
      <c r="M15" s="22"/>
    </row>
    <row r="16" spans="4:13" ht="12.75">
      <c r="D16" s="7"/>
      <c r="E16" s="7"/>
      <c r="F16" s="7"/>
      <c r="G16" s="7"/>
      <c r="H16" s="7"/>
      <c r="I16" s="7"/>
      <c r="J16" s="7"/>
      <c r="K16" s="7"/>
      <c r="L16" s="7"/>
      <c r="M16" s="22"/>
    </row>
    <row r="17" spans="4:13" ht="12.75">
      <c r="D17" s="7"/>
      <c r="E17" s="7"/>
      <c r="F17" s="7"/>
      <c r="G17" s="7"/>
      <c r="H17" s="7"/>
      <c r="I17" s="7"/>
      <c r="J17" s="7"/>
      <c r="K17" s="7"/>
      <c r="L17" s="7"/>
      <c r="M17" s="22"/>
    </row>
    <row r="18" spans="4:13" ht="12.75">
      <c r="D18" s="7"/>
      <c r="E18" s="7"/>
      <c r="F18" s="7"/>
      <c r="G18" s="7"/>
      <c r="H18" s="7"/>
      <c r="I18" s="7"/>
      <c r="J18" s="7"/>
      <c r="K18" s="7"/>
      <c r="L18" s="7"/>
      <c r="M18" s="22"/>
    </row>
    <row r="19" spans="4:13" ht="12.75">
      <c r="D19" s="7"/>
      <c r="E19" s="7"/>
      <c r="F19" s="7"/>
      <c r="G19" s="7"/>
      <c r="H19" s="7"/>
      <c r="I19" s="7"/>
      <c r="J19" s="7"/>
      <c r="K19" s="7"/>
      <c r="L19" s="7"/>
      <c r="M19" s="22"/>
    </row>
    <row r="20" spans="4:12" ht="12.75">
      <c r="D20" s="7"/>
      <c r="E20" s="7"/>
      <c r="F20" s="7"/>
      <c r="G20" s="7"/>
      <c r="H20" s="7"/>
      <c r="I20" s="7"/>
      <c r="J20" s="7"/>
      <c r="K20" s="7"/>
      <c r="L20" s="7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9"/>
  <dimension ref="A1:A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customWidth="1"/>
    <col min="4" max="12" width="10.57421875" style="0" customWidth="1"/>
    <col min="14" max="14" width="11.140625" style="0" bestFit="1" customWidth="1"/>
    <col min="24" max="26" width="9.28125" style="0" bestFit="1" customWidth="1"/>
    <col min="27" max="27" width="10.140625" style="0" bestFit="1" customWidth="1"/>
    <col min="28" max="30" width="9.28125" style="0" bestFit="1" customWidth="1"/>
    <col min="31" max="31" width="10.140625" style="0" bestFit="1" customWidth="1"/>
    <col min="32" max="32" width="9.281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Figuroversigt!A18</f>
        <v>4-5</v>
      </c>
      <c r="C2" s="96" t="str">
        <f>Figuroversigt!B18</f>
        <v>Simple mål for arbejdsproduktiviteten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ht="12.75">
      <c r="C5" s="49" t="s">
        <v>148</v>
      </c>
    </row>
    <row r="6" spans="3:22" ht="12.75">
      <c r="C6" s="7"/>
      <c r="D6" s="7">
        <v>2005</v>
      </c>
      <c r="E6" s="83">
        <v>2006</v>
      </c>
      <c r="F6" s="83">
        <v>2007</v>
      </c>
      <c r="G6" s="7">
        <v>2008</v>
      </c>
      <c r="H6" s="83">
        <v>2009</v>
      </c>
      <c r="I6" s="7">
        <v>2010</v>
      </c>
      <c r="J6" s="7">
        <v>2011</v>
      </c>
      <c r="K6" s="7">
        <v>2012</v>
      </c>
      <c r="L6" s="36" t="s">
        <v>140</v>
      </c>
      <c r="M6" s="7"/>
      <c r="N6" s="7"/>
      <c r="O6" s="7"/>
      <c r="P6" s="7"/>
      <c r="Q6" s="7"/>
      <c r="R6" s="7"/>
      <c r="S6" s="7"/>
      <c r="T6" s="7"/>
      <c r="U6" s="7"/>
      <c r="V6" s="7"/>
    </row>
    <row r="7" spans="3:32" ht="12.75">
      <c r="C7" s="7" t="s">
        <v>118</v>
      </c>
      <c r="D7" s="7">
        <v>119</v>
      </c>
      <c r="E7" s="83">
        <v>128</v>
      </c>
      <c r="F7" s="83">
        <v>115</v>
      </c>
      <c r="G7" s="7">
        <v>14</v>
      </c>
      <c r="H7" s="83">
        <v>26</v>
      </c>
      <c r="I7" s="7">
        <v>47</v>
      </c>
      <c r="J7" s="7">
        <v>28</v>
      </c>
      <c r="K7" s="7">
        <v>59</v>
      </c>
      <c r="L7" s="7">
        <v>77</v>
      </c>
      <c r="M7" s="7"/>
      <c r="N7" s="7"/>
      <c r="O7" s="7"/>
      <c r="P7" s="7"/>
      <c r="Q7" s="7"/>
      <c r="R7" s="7"/>
      <c r="S7" s="7"/>
      <c r="T7" s="7"/>
      <c r="U7" s="7"/>
      <c r="V7" s="7"/>
      <c r="X7" s="8"/>
      <c r="Y7" s="8"/>
      <c r="Z7" s="8"/>
      <c r="AA7" s="8"/>
      <c r="AB7" s="8"/>
      <c r="AC7" s="8"/>
      <c r="AD7" s="8"/>
      <c r="AE7" s="8"/>
      <c r="AF7" s="8"/>
    </row>
    <row r="8" spans="3:32" ht="12.75">
      <c r="C8" s="7" t="s">
        <v>141</v>
      </c>
      <c r="D8" s="7">
        <v>68</v>
      </c>
      <c r="E8" s="83">
        <v>71</v>
      </c>
      <c r="F8" s="83">
        <v>46</v>
      </c>
      <c r="G8" s="7">
        <v>24</v>
      </c>
      <c r="H8" s="83">
        <v>28</v>
      </c>
      <c r="I8" s="7">
        <v>50</v>
      </c>
      <c r="J8" s="7">
        <v>34</v>
      </c>
      <c r="K8" s="7">
        <v>29</v>
      </c>
      <c r="L8" s="7">
        <v>44</v>
      </c>
      <c r="M8" s="7"/>
      <c r="N8" s="7"/>
      <c r="O8" s="7"/>
      <c r="P8" s="7"/>
      <c r="Q8" s="7"/>
      <c r="R8" s="7"/>
      <c r="S8" s="7"/>
      <c r="T8" s="7"/>
      <c r="U8" s="7"/>
      <c r="V8" s="7"/>
      <c r="X8" s="8"/>
      <c r="Y8" s="8"/>
      <c r="Z8" s="8"/>
      <c r="AA8" s="8"/>
      <c r="AB8" s="8"/>
      <c r="AC8" s="8"/>
      <c r="AD8" s="8"/>
      <c r="AE8" s="8"/>
      <c r="AF8" s="8"/>
    </row>
    <row r="9" spans="3:32" ht="12.75">
      <c r="C9" s="7" t="s">
        <v>142</v>
      </c>
      <c r="D9" s="7">
        <v>63</v>
      </c>
      <c r="E9" s="83">
        <v>63</v>
      </c>
      <c r="F9" s="83">
        <v>60</v>
      </c>
      <c r="G9" s="7">
        <v>26</v>
      </c>
      <c r="H9" s="83">
        <v>21</v>
      </c>
      <c r="I9" s="7">
        <v>66</v>
      </c>
      <c r="J9" s="7">
        <v>62</v>
      </c>
      <c r="K9" s="7">
        <v>43</v>
      </c>
      <c r="L9" s="7">
        <v>58</v>
      </c>
      <c r="M9" s="7"/>
      <c r="N9" s="7"/>
      <c r="O9" s="7"/>
      <c r="P9" s="7"/>
      <c r="Q9" s="7"/>
      <c r="R9" s="7"/>
      <c r="S9" s="7"/>
      <c r="T9" s="7"/>
      <c r="U9" s="7"/>
      <c r="V9" s="7"/>
      <c r="X9" s="8"/>
      <c r="Y9" s="8"/>
      <c r="Z9" s="8"/>
      <c r="AA9" s="8"/>
      <c r="AB9" s="8"/>
      <c r="AC9" s="8"/>
      <c r="AD9" s="8"/>
      <c r="AE9" s="8"/>
      <c r="AF9" s="8"/>
    </row>
    <row r="10" spans="2:32" ht="12.75">
      <c r="B10" s="7"/>
      <c r="C10" s="7" t="s">
        <v>143</v>
      </c>
      <c r="D10" s="7">
        <v>71</v>
      </c>
      <c r="E10" s="83">
        <v>77</v>
      </c>
      <c r="F10" s="83">
        <v>66</v>
      </c>
      <c r="G10" s="7">
        <v>-52</v>
      </c>
      <c r="H10" s="83">
        <v>12</v>
      </c>
      <c r="I10" s="7">
        <v>31</v>
      </c>
      <c r="J10" s="7">
        <v>25</v>
      </c>
      <c r="K10" s="7">
        <v>16</v>
      </c>
      <c r="L10" s="7">
        <v>55</v>
      </c>
      <c r="M10" s="7"/>
      <c r="N10" s="7"/>
      <c r="O10" s="7"/>
      <c r="P10" s="7"/>
      <c r="Q10" s="7"/>
      <c r="R10" s="7"/>
      <c r="S10" s="7"/>
      <c r="T10" s="7"/>
      <c r="U10" s="7"/>
      <c r="V10" s="7"/>
      <c r="X10" s="8"/>
      <c r="Y10" s="8"/>
      <c r="Z10" s="8"/>
      <c r="AA10" s="8"/>
      <c r="AB10" s="8"/>
      <c r="AC10" s="8"/>
      <c r="AD10" s="8"/>
      <c r="AE10" s="8"/>
      <c r="AF10" s="8"/>
    </row>
    <row r="11" spans="3:32" ht="12.75">
      <c r="C11" s="7" t="s">
        <v>119</v>
      </c>
      <c r="D11" s="7">
        <v>103</v>
      </c>
      <c r="E11" s="83">
        <v>113</v>
      </c>
      <c r="F11" s="83">
        <v>107</v>
      </c>
      <c r="G11" s="7">
        <v>89</v>
      </c>
      <c r="H11" s="83">
        <v>47</v>
      </c>
      <c r="I11" s="7">
        <v>91</v>
      </c>
      <c r="J11" s="7">
        <v>112</v>
      </c>
      <c r="K11" s="7">
        <v>137</v>
      </c>
      <c r="L11" s="7">
        <v>148</v>
      </c>
      <c r="X11" s="8"/>
      <c r="Y11" s="8"/>
      <c r="Z11" s="8"/>
      <c r="AA11" s="8"/>
      <c r="AB11" s="8"/>
      <c r="AC11" s="8"/>
      <c r="AD11" s="8"/>
      <c r="AE11" s="8"/>
      <c r="AF11" s="8"/>
    </row>
    <row r="12" spans="3:32" ht="12.75">
      <c r="C12" s="7" t="s">
        <v>144</v>
      </c>
      <c r="D12" s="7">
        <v>76</v>
      </c>
      <c r="E12" s="83">
        <v>115</v>
      </c>
      <c r="F12" s="83">
        <v>80</v>
      </c>
      <c r="G12" s="7">
        <v>-107</v>
      </c>
      <c r="H12" s="83">
        <v>-22</v>
      </c>
      <c r="I12" s="7">
        <v>37</v>
      </c>
      <c r="J12" s="7">
        <v>34</v>
      </c>
      <c r="K12" s="7">
        <v>26</v>
      </c>
      <c r="L12" s="7">
        <v>61</v>
      </c>
      <c r="M12" s="7"/>
      <c r="N12" s="7"/>
      <c r="O12" s="7"/>
      <c r="P12" s="7"/>
      <c r="Q12" s="7"/>
      <c r="R12" s="7"/>
      <c r="S12" s="7"/>
      <c r="T12" s="7"/>
      <c r="U12" s="7"/>
      <c r="V12" s="7"/>
      <c r="X12" s="8"/>
      <c r="Y12" s="8"/>
      <c r="Z12" s="8"/>
      <c r="AA12" s="8"/>
      <c r="AB12" s="8"/>
      <c r="AC12" s="8"/>
      <c r="AD12" s="8"/>
      <c r="AE12" s="8"/>
      <c r="AF12" s="8"/>
    </row>
    <row r="13" spans="3:22" ht="12.75">
      <c r="C13" s="7"/>
      <c r="D13" s="7"/>
      <c r="E13" s="83"/>
      <c r="F13" s="83"/>
      <c r="G13" s="7"/>
      <c r="H13" s="8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3:22" ht="12.75">
      <c r="C14" s="7"/>
      <c r="D14" s="7"/>
      <c r="E14" s="83"/>
      <c r="F14" s="83"/>
      <c r="G14" s="7"/>
      <c r="H14" s="8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3:22" ht="12.75">
      <c r="C15" s="84" t="s">
        <v>149</v>
      </c>
      <c r="D15" s="7"/>
      <c r="E15" s="83"/>
      <c r="F15" s="83"/>
      <c r="G15" s="7"/>
      <c r="H15" s="8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3:13" ht="12.75">
      <c r="C16" s="7"/>
      <c r="D16" s="7">
        <v>2005</v>
      </c>
      <c r="E16" s="7">
        <v>2006</v>
      </c>
      <c r="F16" s="7">
        <v>2007</v>
      </c>
      <c r="G16" s="7">
        <v>2008</v>
      </c>
      <c r="H16" s="7">
        <v>2009</v>
      </c>
      <c r="I16" s="7">
        <v>2010</v>
      </c>
      <c r="J16" s="7">
        <v>2011</v>
      </c>
      <c r="K16" s="7">
        <v>2012</v>
      </c>
      <c r="L16" s="36" t="s">
        <v>140</v>
      </c>
      <c r="M16" s="7"/>
    </row>
    <row r="17" spans="3:32" ht="12.75">
      <c r="C17" s="7" t="s">
        <v>118</v>
      </c>
      <c r="D17" s="2">
        <v>16.7</v>
      </c>
      <c r="E17" s="2">
        <v>18.2</v>
      </c>
      <c r="F17" s="2">
        <v>19.4</v>
      </c>
      <c r="G17" s="2">
        <v>20.3</v>
      </c>
      <c r="H17" s="2">
        <v>19.7</v>
      </c>
      <c r="I17" s="2">
        <v>21</v>
      </c>
      <c r="J17" s="2">
        <v>22.4</v>
      </c>
      <c r="K17" s="2">
        <v>23.7</v>
      </c>
      <c r="L17" s="2">
        <v>22.9</v>
      </c>
      <c r="M17" s="7"/>
      <c r="N17" s="7"/>
      <c r="O17" s="7"/>
      <c r="P17" s="7"/>
      <c r="Q17" s="7"/>
      <c r="R17" s="7"/>
      <c r="S17" s="7"/>
      <c r="T17" s="7"/>
      <c r="U17" s="7"/>
      <c r="V17" s="7"/>
      <c r="X17" s="8"/>
      <c r="Y17" s="8"/>
      <c r="Z17" s="8"/>
      <c r="AA17" s="8"/>
      <c r="AB17" s="8"/>
      <c r="AC17" s="8"/>
      <c r="AD17" s="8"/>
      <c r="AE17" s="8"/>
      <c r="AF17" s="8"/>
    </row>
    <row r="18" spans="3:32" ht="12.75">
      <c r="C18" s="7" t="s">
        <v>141</v>
      </c>
      <c r="D18" s="2">
        <v>9.3</v>
      </c>
      <c r="E18" s="2">
        <v>9.1</v>
      </c>
      <c r="F18" s="2">
        <v>9.4</v>
      </c>
      <c r="G18" s="2">
        <v>10</v>
      </c>
      <c r="H18" s="2">
        <v>9.1</v>
      </c>
      <c r="I18" s="2">
        <v>9.5</v>
      </c>
      <c r="J18" s="2">
        <v>9.7</v>
      </c>
      <c r="K18" s="2">
        <v>10.4</v>
      </c>
      <c r="L18" s="2">
        <v>10.2</v>
      </c>
      <c r="M18" s="7"/>
      <c r="N18" s="7"/>
      <c r="O18" s="7"/>
      <c r="P18" s="7"/>
      <c r="Q18" s="7"/>
      <c r="R18" s="7"/>
      <c r="S18" s="7"/>
      <c r="T18" s="7"/>
      <c r="U18" s="7"/>
      <c r="V18" s="7"/>
      <c r="X18" s="8"/>
      <c r="Y18" s="8"/>
      <c r="Z18" s="8"/>
      <c r="AA18" s="8"/>
      <c r="AB18" s="8"/>
      <c r="AC18" s="8"/>
      <c r="AD18" s="8"/>
      <c r="AE18" s="8"/>
      <c r="AF18" s="8"/>
    </row>
    <row r="19" spans="3:32" ht="12.75">
      <c r="C19" s="7" t="s">
        <v>142</v>
      </c>
      <c r="D19" s="2">
        <v>11.4</v>
      </c>
      <c r="E19" s="2">
        <v>11.9</v>
      </c>
      <c r="F19" s="2">
        <v>12.4</v>
      </c>
      <c r="G19" s="2">
        <v>12.6</v>
      </c>
      <c r="H19" s="2">
        <v>11.6</v>
      </c>
      <c r="I19" s="2">
        <v>12.5</v>
      </c>
      <c r="J19" s="2">
        <v>13.3</v>
      </c>
      <c r="K19" s="2">
        <v>13</v>
      </c>
      <c r="L19" s="2">
        <v>12.5</v>
      </c>
      <c r="M19" s="7"/>
      <c r="N19" s="7"/>
      <c r="O19" s="7"/>
      <c r="P19" s="7"/>
      <c r="Q19" s="7"/>
      <c r="R19" s="7"/>
      <c r="S19" s="7"/>
      <c r="T19" s="7"/>
      <c r="U19" s="7"/>
      <c r="V19" s="7"/>
      <c r="X19" s="8"/>
      <c r="Y19" s="8"/>
      <c r="Z19" s="8"/>
      <c r="AA19" s="8"/>
      <c r="AB19" s="8"/>
      <c r="AC19" s="8"/>
      <c r="AD19" s="8"/>
      <c r="AE19" s="8"/>
      <c r="AF19" s="8"/>
    </row>
    <row r="20" spans="3:32" ht="12.75">
      <c r="C20" s="7" t="s">
        <v>143</v>
      </c>
      <c r="D20" s="2">
        <v>7.2</v>
      </c>
      <c r="E20" s="2">
        <v>7.6</v>
      </c>
      <c r="F20" s="2">
        <v>8.5</v>
      </c>
      <c r="G20" s="2">
        <v>9.5</v>
      </c>
      <c r="H20" s="2">
        <v>8.9</v>
      </c>
      <c r="I20" s="2">
        <v>9.2</v>
      </c>
      <c r="J20" s="2">
        <v>10.1</v>
      </c>
      <c r="K20" s="2">
        <v>10.8</v>
      </c>
      <c r="L20" s="2">
        <v>10.2</v>
      </c>
      <c r="M20" s="7"/>
      <c r="N20" s="7"/>
      <c r="O20" s="7"/>
      <c r="P20" s="7"/>
      <c r="Q20" s="7"/>
      <c r="R20" s="7"/>
      <c r="S20" s="7"/>
      <c r="T20" s="7"/>
      <c r="U20" s="7"/>
      <c r="V20" s="7"/>
      <c r="X20" s="8"/>
      <c r="Y20" s="8"/>
      <c r="Z20" s="8"/>
      <c r="AA20" s="8"/>
      <c r="AB20" s="8"/>
      <c r="AC20" s="8"/>
      <c r="AD20" s="8"/>
      <c r="AE20" s="8"/>
      <c r="AF20" s="8"/>
    </row>
    <row r="21" spans="3:32" ht="12.75">
      <c r="C21" s="7" t="s">
        <v>119</v>
      </c>
      <c r="D21" s="2">
        <v>11.2</v>
      </c>
      <c r="E21" s="2">
        <v>11.9</v>
      </c>
      <c r="F21" s="2">
        <v>11.9</v>
      </c>
      <c r="G21" s="2">
        <v>12.2</v>
      </c>
      <c r="H21" s="2">
        <v>13.5</v>
      </c>
      <c r="I21" s="2">
        <v>15.4</v>
      </c>
      <c r="J21" s="2">
        <v>18.8</v>
      </c>
      <c r="K21" s="2">
        <v>20.3</v>
      </c>
      <c r="L21" s="2">
        <v>19.8</v>
      </c>
      <c r="X21" s="8"/>
      <c r="Y21" s="8"/>
      <c r="Z21" s="8"/>
      <c r="AA21" s="8"/>
      <c r="AB21" s="8"/>
      <c r="AC21" s="8"/>
      <c r="AD21" s="8"/>
      <c r="AE21" s="8"/>
      <c r="AF21" s="8"/>
    </row>
    <row r="22" spans="3:32" ht="12.75">
      <c r="C22" s="7" t="s">
        <v>144</v>
      </c>
      <c r="D22" s="2">
        <v>21.2</v>
      </c>
      <c r="E22" s="2">
        <v>24.8</v>
      </c>
      <c r="F22" s="2">
        <v>26.4</v>
      </c>
      <c r="G22" s="2">
        <v>24.6</v>
      </c>
      <c r="H22" s="2">
        <v>22.1</v>
      </c>
      <c r="I22" s="2">
        <v>20.9</v>
      </c>
      <c r="J22" s="2">
        <v>21.7</v>
      </c>
      <c r="K22" s="2">
        <v>21.3</v>
      </c>
      <c r="L22" s="2">
        <v>19.9</v>
      </c>
      <c r="M22" s="7"/>
      <c r="N22" s="7"/>
      <c r="O22" s="7"/>
      <c r="P22" s="7"/>
      <c r="Q22" s="7"/>
      <c r="R22" s="7"/>
      <c r="S22" s="7"/>
      <c r="T22" s="7"/>
      <c r="U22" s="7"/>
      <c r="V22" s="7"/>
      <c r="X22" s="8"/>
      <c r="Y22" s="8"/>
      <c r="Z22" s="8"/>
      <c r="AA22" s="8"/>
      <c r="AB22" s="8"/>
      <c r="AC22" s="8"/>
      <c r="AD22" s="8"/>
      <c r="AE22" s="8"/>
      <c r="AF22" s="8"/>
    </row>
    <row r="23" spans="5:16" ht="12.75">
      <c r="E23" s="35"/>
      <c r="F23" s="35"/>
      <c r="G23" s="1"/>
      <c r="H23" s="35"/>
      <c r="I23" s="1"/>
      <c r="J23" s="1"/>
      <c r="K23" s="1"/>
      <c r="L23" s="1"/>
      <c r="N23" s="20"/>
      <c r="O23" s="20"/>
      <c r="P23" s="20"/>
    </row>
    <row r="24" spans="5:16" ht="12.75">
      <c r="E24" s="35"/>
      <c r="F24" s="35"/>
      <c r="G24" s="1"/>
      <c r="H24" s="35"/>
      <c r="I24" s="1"/>
      <c r="J24" s="1"/>
      <c r="K24" s="1"/>
      <c r="L24" s="1"/>
      <c r="N24" s="20"/>
      <c r="O24" s="20"/>
      <c r="P24" s="20"/>
    </row>
    <row r="25" spans="5:16" ht="12.75">
      <c r="E25" s="35"/>
      <c r="F25" s="35"/>
      <c r="G25" s="1"/>
      <c r="H25" s="35"/>
      <c r="I25" s="1"/>
      <c r="J25" s="1"/>
      <c r="K25" s="1"/>
      <c r="L25" s="1"/>
      <c r="N25" s="20"/>
      <c r="O25" s="20"/>
      <c r="P25" s="20"/>
    </row>
    <row r="26" spans="5:16" ht="12.75">
      <c r="E26" s="35"/>
      <c r="F26" s="35"/>
      <c r="G26" s="1"/>
      <c r="H26" s="35"/>
      <c r="I26" s="1"/>
      <c r="J26" s="1"/>
      <c r="K26" s="1"/>
      <c r="L26" s="1"/>
      <c r="N26" s="20"/>
      <c r="O26" s="20"/>
      <c r="P26" s="20"/>
    </row>
    <row r="27" spans="6:16" ht="12.75">
      <c r="F27" s="23"/>
      <c r="G27" s="23"/>
      <c r="H27" s="23"/>
      <c r="I27" s="6"/>
      <c r="J27" s="6"/>
      <c r="K27" s="6"/>
      <c r="L27" s="6"/>
      <c r="N27" s="20"/>
      <c r="O27" s="20"/>
      <c r="P27" s="20"/>
    </row>
    <row r="28" spans="5:16" ht="12.75">
      <c r="E28" s="1"/>
      <c r="F28" s="1"/>
      <c r="G28" s="1"/>
      <c r="H28" s="1"/>
      <c r="I28" s="1"/>
      <c r="J28" s="1"/>
      <c r="K28" s="1"/>
      <c r="L28" s="1"/>
      <c r="N28" s="20"/>
      <c r="O28" s="20"/>
      <c r="P28" s="20"/>
    </row>
    <row r="29" spans="5:16" ht="12.75">
      <c r="E29" s="1"/>
      <c r="F29" s="1"/>
      <c r="G29" s="1"/>
      <c r="H29" s="1"/>
      <c r="I29" s="1"/>
      <c r="J29" s="1"/>
      <c r="K29" s="1"/>
      <c r="L29" s="1"/>
      <c r="N29" s="20"/>
      <c r="O29" s="20"/>
      <c r="P29" s="20"/>
    </row>
    <row r="30" spans="5:16" ht="12.75">
      <c r="E30" s="1"/>
      <c r="F30" s="1"/>
      <c r="G30" s="1"/>
      <c r="H30" s="1"/>
      <c r="I30" s="1"/>
      <c r="J30" s="1"/>
      <c r="K30" s="1"/>
      <c r="L30" s="1"/>
      <c r="N30" s="20"/>
      <c r="O30" s="20"/>
      <c r="P30" s="20"/>
    </row>
    <row r="31" spans="5:16" ht="12.75">
      <c r="E31" s="1"/>
      <c r="F31" s="1"/>
      <c r="G31" s="1"/>
      <c r="H31" s="1"/>
      <c r="I31" s="1"/>
      <c r="J31" s="1"/>
      <c r="K31" s="1"/>
      <c r="L31" s="1"/>
      <c r="N31" s="20"/>
      <c r="O31" s="20"/>
      <c r="P31" s="20"/>
    </row>
    <row r="32" spans="5:16" ht="12.75">
      <c r="E32" s="1"/>
      <c r="F32" s="1"/>
      <c r="G32" s="1"/>
      <c r="H32" s="1"/>
      <c r="I32" s="1"/>
      <c r="J32" s="1"/>
      <c r="K32" s="1"/>
      <c r="L32" s="1"/>
      <c r="N32" s="20"/>
      <c r="O32" s="20"/>
      <c r="P32" s="20"/>
    </row>
    <row r="33" spans="5:16" ht="12.75">
      <c r="E33" s="1"/>
      <c r="F33" s="1"/>
      <c r="G33" s="1"/>
      <c r="H33" s="1"/>
      <c r="I33" s="1"/>
      <c r="J33" s="1"/>
      <c r="K33" s="1"/>
      <c r="L33" s="1"/>
      <c r="N33" s="20"/>
      <c r="O33" s="20"/>
      <c r="P33" s="20"/>
    </row>
    <row r="34" spans="5:16" ht="12.75">
      <c r="E34" s="1"/>
      <c r="F34" s="1"/>
      <c r="G34" s="1"/>
      <c r="H34" s="1"/>
      <c r="I34" s="1"/>
      <c r="J34" s="1"/>
      <c r="K34" s="1"/>
      <c r="L34" s="1"/>
      <c r="N34" s="20"/>
      <c r="O34" s="20"/>
      <c r="P34" s="20"/>
    </row>
    <row r="35" spans="5:16" ht="12.75">
      <c r="E35" s="1"/>
      <c r="F35" s="1"/>
      <c r="G35" s="1"/>
      <c r="H35" s="1"/>
      <c r="I35" s="1"/>
      <c r="J35" s="1"/>
      <c r="K35" s="1"/>
      <c r="L35" s="1"/>
      <c r="N35" s="20"/>
      <c r="O35" s="20"/>
      <c r="P35" s="20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5:12" ht="12.75">
      <c r="E37" s="1"/>
      <c r="F37" s="1"/>
      <c r="G37" s="1"/>
      <c r="H37" s="1"/>
      <c r="I37" s="1"/>
      <c r="J37" s="1"/>
      <c r="K37" s="1"/>
      <c r="L37" s="1"/>
    </row>
    <row r="38" spans="5:12" ht="12.75">
      <c r="E38" s="1"/>
      <c r="F38" s="1"/>
      <c r="G38" s="1"/>
      <c r="H38" s="1"/>
      <c r="I38" s="1"/>
      <c r="J38" s="1"/>
      <c r="K38" s="1"/>
      <c r="L38" s="1"/>
    </row>
    <row r="39" spans="5:12" ht="12.75">
      <c r="E39" s="1"/>
      <c r="F39" s="1"/>
      <c r="G39" s="1"/>
      <c r="H39" s="1"/>
      <c r="I39" s="1"/>
      <c r="J39" s="1"/>
      <c r="K39" s="1"/>
      <c r="L39" s="1"/>
    </row>
    <row r="40" spans="5:12" ht="12.75">
      <c r="E40" s="1"/>
      <c r="F40" s="1"/>
      <c r="G40" s="1"/>
      <c r="H40" s="1"/>
      <c r="I40" s="1"/>
      <c r="J40" s="1"/>
      <c r="K40" s="1"/>
      <c r="L40" s="1"/>
    </row>
    <row r="41" spans="5:12" ht="12.75">
      <c r="E41" s="1"/>
      <c r="F41" s="1"/>
      <c r="G41" s="1"/>
      <c r="H41" s="1"/>
      <c r="I41" s="1"/>
      <c r="J41" s="1"/>
      <c r="K41" s="1"/>
      <c r="L41" s="1"/>
    </row>
    <row r="42" spans="5:12" ht="12.75">
      <c r="E42" s="1"/>
      <c r="F42" s="1"/>
      <c r="G42" s="1"/>
      <c r="H42" s="1"/>
      <c r="I42" s="1"/>
      <c r="J42" s="1"/>
      <c r="K42" s="1"/>
      <c r="L42" s="1"/>
    </row>
    <row r="43" spans="5:12" ht="12.75">
      <c r="E43" s="1"/>
      <c r="F43" s="1"/>
      <c r="G43" s="1"/>
      <c r="H43" s="1"/>
      <c r="I43" s="1"/>
      <c r="J43" s="1"/>
      <c r="K43" s="1"/>
      <c r="L43" s="1"/>
    </row>
    <row r="44" spans="5:12" ht="12.75">
      <c r="E44" s="1"/>
      <c r="F44" s="1"/>
      <c r="G44" s="1"/>
      <c r="H44" s="1"/>
      <c r="I44" s="1"/>
      <c r="J44" s="1"/>
      <c r="K44" s="1"/>
      <c r="L44" s="1"/>
    </row>
    <row r="45" spans="5:12" ht="12.75">
      <c r="E45" s="1"/>
      <c r="F45" s="1"/>
      <c r="G45" s="1"/>
      <c r="H45" s="1"/>
      <c r="I45" s="1"/>
      <c r="J45" s="1"/>
      <c r="K45" s="1"/>
      <c r="L45" s="1"/>
    </row>
    <row r="46" spans="5:12" ht="12.75">
      <c r="E46" s="1"/>
      <c r="F46" s="1"/>
      <c r="G46" s="1"/>
      <c r="H46" s="1"/>
      <c r="I46" s="1"/>
      <c r="J46" s="1"/>
      <c r="K46" s="1"/>
      <c r="L46" s="1"/>
    </row>
    <row r="47" spans="5:12" ht="12.75">
      <c r="E47" s="1"/>
      <c r="F47" s="1"/>
      <c r="G47" s="1"/>
      <c r="H47" s="1"/>
      <c r="I47" s="1"/>
      <c r="J47" s="1"/>
      <c r="K47" s="1"/>
      <c r="L47" s="1"/>
    </row>
    <row r="48" spans="5:12" ht="12.75">
      <c r="E48" s="1"/>
      <c r="F48" s="1"/>
      <c r="G48" s="1"/>
      <c r="H48" s="1"/>
      <c r="I48" s="1"/>
      <c r="J48" s="1"/>
      <c r="K48" s="1"/>
      <c r="L48" s="1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30"/>
  <dimension ref="A1:R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0.140625" style="0" customWidth="1"/>
    <col min="4" max="6" width="15.8515625" style="0" customWidth="1"/>
    <col min="10" max="10" width="9.281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Figuroversigt!A19</f>
        <v>4-6</v>
      </c>
      <c r="C2" s="96" t="str">
        <f>Figuroversigt!B19</f>
        <v>Egenkapitalforrentning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3:17" ht="12.75">
      <c r="C5" s="7"/>
      <c r="D5" s="7" t="s">
        <v>34</v>
      </c>
      <c r="E5" s="7" t="s">
        <v>35</v>
      </c>
      <c r="F5" s="7" t="s">
        <v>150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3:17" ht="12.75">
      <c r="C6" s="36">
        <v>2000</v>
      </c>
      <c r="D6" s="2">
        <v>17.5</v>
      </c>
      <c r="E6" s="2">
        <v>13.9</v>
      </c>
      <c r="F6" s="2">
        <v>15</v>
      </c>
      <c r="G6" s="7"/>
      <c r="H6" s="7"/>
      <c r="I6" s="7"/>
      <c r="J6" s="7"/>
      <c r="K6" s="7"/>
      <c r="L6" s="2"/>
      <c r="M6" s="2"/>
      <c r="N6" s="2"/>
      <c r="O6" s="7"/>
      <c r="P6" s="7"/>
      <c r="Q6" s="7"/>
    </row>
    <row r="7" spans="3:17" ht="12.75">
      <c r="C7" s="36">
        <v>2001</v>
      </c>
      <c r="D7" s="2">
        <v>18.1</v>
      </c>
      <c r="E7" s="2">
        <v>11.7</v>
      </c>
      <c r="F7" s="2">
        <v>12.3</v>
      </c>
      <c r="G7" s="7"/>
      <c r="H7" s="7"/>
      <c r="I7" s="7"/>
      <c r="J7" s="7"/>
      <c r="K7" s="7"/>
      <c r="L7" s="2"/>
      <c r="M7" s="2"/>
      <c r="N7" s="2"/>
      <c r="O7" s="7"/>
      <c r="P7" s="7"/>
      <c r="Q7" s="7"/>
    </row>
    <row r="8" spans="3:17" ht="12.75">
      <c r="C8" s="36">
        <v>2002</v>
      </c>
      <c r="D8" s="2">
        <v>18.6</v>
      </c>
      <c r="E8" s="2">
        <v>12.6</v>
      </c>
      <c r="F8" s="2">
        <v>13</v>
      </c>
      <c r="G8" s="7"/>
      <c r="H8" s="7"/>
      <c r="I8" s="7"/>
      <c r="J8" s="7"/>
      <c r="K8" s="7"/>
      <c r="L8" s="2"/>
      <c r="M8" s="2"/>
      <c r="N8" s="2"/>
      <c r="O8" s="7"/>
      <c r="P8" s="7"/>
      <c r="Q8" s="7"/>
    </row>
    <row r="9" spans="3:14" ht="12.75">
      <c r="C9" s="36">
        <v>2003</v>
      </c>
      <c r="D9" s="2">
        <v>22.2</v>
      </c>
      <c r="E9" s="2">
        <v>17.8</v>
      </c>
      <c r="F9" s="2">
        <v>17.6</v>
      </c>
      <c r="G9" s="8"/>
      <c r="H9" s="8"/>
      <c r="J9" s="8"/>
      <c r="K9" s="8"/>
      <c r="L9" s="2"/>
      <c r="M9" s="2"/>
      <c r="N9" s="2"/>
    </row>
    <row r="10" spans="3:17" ht="12.75">
      <c r="C10" s="36">
        <v>2004</v>
      </c>
      <c r="D10" s="2">
        <v>23.6</v>
      </c>
      <c r="E10" s="2">
        <v>15.8</v>
      </c>
      <c r="F10" s="2">
        <v>17.4</v>
      </c>
      <c r="G10" s="7"/>
      <c r="H10" s="7"/>
      <c r="I10" s="7"/>
      <c r="J10" s="7"/>
      <c r="K10" s="7"/>
      <c r="L10" s="2"/>
      <c r="M10" s="2"/>
      <c r="N10" s="2"/>
      <c r="O10" s="7"/>
      <c r="P10" s="7"/>
      <c r="Q10" s="7"/>
    </row>
    <row r="11" spans="3:17" ht="12.75">
      <c r="C11" s="36">
        <v>2005</v>
      </c>
      <c r="D11" s="2">
        <v>23.7</v>
      </c>
      <c r="E11" s="2">
        <v>19.1</v>
      </c>
      <c r="F11" s="2">
        <v>17.6</v>
      </c>
      <c r="G11" s="7"/>
      <c r="H11" s="7"/>
      <c r="I11" s="7"/>
      <c r="J11" s="7"/>
      <c r="K11" s="7"/>
      <c r="L11" s="2"/>
      <c r="M11" s="2"/>
      <c r="N11" s="2"/>
      <c r="O11" s="7"/>
      <c r="P11" s="7"/>
      <c r="Q11" s="7"/>
    </row>
    <row r="12" spans="3:17" ht="12.75">
      <c r="C12" s="36">
        <v>2006</v>
      </c>
      <c r="D12" s="2">
        <v>22.7</v>
      </c>
      <c r="E12" s="2">
        <v>21.7</v>
      </c>
      <c r="F12" s="2">
        <v>18.1</v>
      </c>
      <c r="G12" s="7"/>
      <c r="H12" s="7"/>
      <c r="I12" s="7"/>
      <c r="J12" s="7"/>
      <c r="K12" s="7"/>
      <c r="L12" s="2"/>
      <c r="M12" s="2"/>
      <c r="N12" s="2"/>
      <c r="O12" s="7"/>
      <c r="P12" s="7"/>
      <c r="Q12" s="7"/>
    </row>
    <row r="13" spans="3:17" ht="12.75">
      <c r="C13" s="36">
        <v>2007</v>
      </c>
      <c r="D13" s="2">
        <v>18.7</v>
      </c>
      <c r="E13" s="2">
        <v>15.7</v>
      </c>
      <c r="F13" s="2">
        <v>12.2</v>
      </c>
      <c r="G13" s="7"/>
      <c r="H13" s="7"/>
      <c r="I13" s="7"/>
      <c r="J13" s="7"/>
      <c r="K13" s="7"/>
      <c r="L13" s="2"/>
      <c r="M13" s="2"/>
      <c r="N13" s="2"/>
      <c r="O13" s="7"/>
      <c r="P13" s="7"/>
      <c r="Q13" s="7"/>
    </row>
    <row r="14" spans="3:14" ht="12.75">
      <c r="C14" s="36">
        <v>2008</v>
      </c>
      <c r="D14" s="2">
        <v>1.8</v>
      </c>
      <c r="E14" s="2">
        <v>-3.1</v>
      </c>
      <c r="F14" s="2">
        <v>-1.9</v>
      </c>
      <c r="G14" s="7"/>
      <c r="H14" s="8"/>
      <c r="J14" s="8"/>
      <c r="K14" s="8"/>
      <c r="L14" s="2"/>
      <c r="M14" s="2"/>
      <c r="N14" s="2"/>
    </row>
    <row r="15" spans="3:14" ht="12.75">
      <c r="C15" s="36">
        <v>2009</v>
      </c>
      <c r="D15" s="2">
        <v>0.7</v>
      </c>
      <c r="E15" s="2">
        <v>-5.7</v>
      </c>
      <c r="F15" s="2">
        <v>0.9</v>
      </c>
      <c r="G15" s="7"/>
      <c r="H15" s="8"/>
      <c r="J15" s="8"/>
      <c r="K15" s="8"/>
      <c r="L15" s="2"/>
      <c r="M15" s="2"/>
      <c r="N15" s="2"/>
    </row>
    <row r="16" spans="3:14" ht="12.75">
      <c r="C16" s="36">
        <v>2010</v>
      </c>
      <c r="D16" s="2">
        <v>7.2</v>
      </c>
      <c r="E16" s="2">
        <v>-1.1</v>
      </c>
      <c r="F16" s="2">
        <v>0.1</v>
      </c>
      <c r="G16" s="7"/>
      <c r="H16" s="8"/>
      <c r="J16" s="8"/>
      <c r="K16" s="8"/>
      <c r="L16" s="2"/>
      <c r="M16" s="2"/>
      <c r="N16" s="2"/>
    </row>
    <row r="17" spans="3:14" ht="12.75">
      <c r="C17" s="36">
        <v>2011</v>
      </c>
      <c r="D17" s="2">
        <v>3.7</v>
      </c>
      <c r="E17" s="2">
        <v>-10.6</v>
      </c>
      <c r="F17" s="2">
        <v>-2.3</v>
      </c>
      <c r="G17" s="7"/>
      <c r="H17" s="8"/>
      <c r="J17" s="8"/>
      <c r="K17" s="8"/>
      <c r="L17" s="2"/>
      <c r="M17" s="2"/>
      <c r="N17" s="2"/>
    </row>
    <row r="18" spans="3:14" ht="12.75">
      <c r="C18" s="36">
        <v>2012</v>
      </c>
      <c r="D18" s="2">
        <v>5</v>
      </c>
      <c r="E18" s="2">
        <v>-7.3</v>
      </c>
      <c r="F18" s="2">
        <v>-1.5</v>
      </c>
      <c r="G18" s="7"/>
      <c r="H18" s="8"/>
      <c r="J18" s="8"/>
      <c r="K18" s="8"/>
      <c r="L18" s="2"/>
      <c r="M18" s="2"/>
      <c r="N18" s="2"/>
    </row>
    <row r="19" spans="3:14" ht="12.75">
      <c r="C19" s="36" t="s">
        <v>140</v>
      </c>
      <c r="D19" s="2">
        <v>8.7</v>
      </c>
      <c r="E19" s="2">
        <v>4.7</v>
      </c>
      <c r="F19" s="2">
        <v>0.5</v>
      </c>
      <c r="G19" s="7"/>
      <c r="H19" s="8"/>
      <c r="J19" s="8"/>
      <c r="K19" s="8"/>
      <c r="L19" s="2"/>
      <c r="M19" s="2"/>
      <c r="N19" s="2"/>
    </row>
    <row r="20" spans="4:13" ht="12.75">
      <c r="D20" s="7"/>
      <c r="E20" s="7"/>
      <c r="F20" s="7"/>
      <c r="G20" s="7"/>
      <c r="H20" s="8"/>
      <c r="J20" s="8"/>
      <c r="K20" s="8"/>
      <c r="L20" s="8"/>
      <c r="M20" s="8"/>
    </row>
    <row r="21" spans="4:13" ht="12.75">
      <c r="D21" s="7"/>
      <c r="E21" s="7"/>
      <c r="F21" s="7"/>
      <c r="G21" s="7"/>
      <c r="H21" s="8"/>
      <c r="J21" s="8"/>
      <c r="K21" s="8"/>
      <c r="L21" s="8"/>
      <c r="M21" s="8"/>
    </row>
    <row r="22" spans="4:13" ht="12.75">
      <c r="D22" s="7"/>
      <c r="E22" s="7"/>
      <c r="F22" s="7"/>
      <c r="G22" s="7"/>
      <c r="H22" s="8"/>
      <c r="J22" s="8"/>
      <c r="K22" s="8"/>
      <c r="L22" s="8"/>
      <c r="M22" s="8"/>
    </row>
    <row r="23" spans="4:13" ht="12.75">
      <c r="D23" s="7"/>
      <c r="E23" s="7"/>
      <c r="F23" s="7"/>
      <c r="G23" s="7"/>
      <c r="H23" s="8"/>
      <c r="J23" s="8"/>
      <c r="K23" s="8"/>
      <c r="L23" s="8"/>
      <c r="M23" s="8"/>
    </row>
    <row r="24" spans="4:13" ht="12.75">
      <c r="D24" s="7"/>
      <c r="E24" s="7"/>
      <c r="F24" s="7"/>
      <c r="G24" s="7"/>
      <c r="H24" s="8"/>
      <c r="J24" s="8"/>
      <c r="K24" s="8"/>
      <c r="L24" s="8"/>
      <c r="M24" s="8"/>
    </row>
    <row r="25" spans="4:13" ht="12.75">
      <c r="D25" s="7"/>
      <c r="E25" s="7"/>
      <c r="F25" s="7"/>
      <c r="G25" s="7"/>
      <c r="H25" s="8"/>
      <c r="J25" s="8"/>
      <c r="K25" s="8"/>
      <c r="L25" s="8"/>
      <c r="M25" s="8"/>
    </row>
    <row r="26" spans="4:13" ht="12.75">
      <c r="D26" s="19"/>
      <c r="E26" s="8"/>
      <c r="F26" s="8"/>
      <c r="G26" s="8"/>
      <c r="H26" s="8"/>
      <c r="J26" s="8"/>
      <c r="K26" s="8"/>
      <c r="L26" s="8"/>
      <c r="M26" s="8"/>
    </row>
    <row r="27" spans="4:13" ht="12.75">
      <c r="D27" s="19"/>
      <c r="E27" s="8"/>
      <c r="F27" s="8"/>
      <c r="G27" s="8"/>
      <c r="H27" s="8"/>
      <c r="J27" s="8"/>
      <c r="K27" s="8"/>
      <c r="L27" s="8"/>
      <c r="M27" s="8"/>
    </row>
    <row r="28" spans="4:13" ht="12.75">
      <c r="D28" s="19"/>
      <c r="E28" s="8"/>
      <c r="F28" s="8"/>
      <c r="G28" s="8"/>
      <c r="H28" s="8"/>
      <c r="J28" s="8"/>
      <c r="K28" s="8"/>
      <c r="L28" s="8"/>
      <c r="M28" s="8"/>
    </row>
    <row r="29" spans="4:13" ht="12.75">
      <c r="D29" s="19"/>
      <c r="E29" s="8"/>
      <c r="F29" s="8"/>
      <c r="G29" s="8"/>
      <c r="H29" s="8"/>
      <c r="J29" s="8"/>
      <c r="K29" s="8"/>
      <c r="L29" s="8"/>
      <c r="M29" s="8"/>
    </row>
    <row r="30" spans="4:13" ht="12.75">
      <c r="D30" s="19"/>
      <c r="E30" s="8"/>
      <c r="F30" s="8"/>
      <c r="G30" s="8"/>
      <c r="H30" s="8"/>
      <c r="J30" s="8"/>
      <c r="K30" s="8"/>
      <c r="L30" s="8"/>
      <c r="M30" s="8"/>
    </row>
    <row r="31" spans="4:13" ht="12.75">
      <c r="D31" s="19"/>
      <c r="E31" s="8"/>
      <c r="F31" s="8"/>
      <c r="G31" s="8"/>
      <c r="H31" s="8"/>
      <c r="J31" s="8"/>
      <c r="K31" s="8"/>
      <c r="L31" s="8"/>
      <c r="M31" s="8"/>
    </row>
    <row r="32" spans="4:13" ht="12.75">
      <c r="D32" s="19"/>
      <c r="E32" s="8"/>
      <c r="F32" s="8"/>
      <c r="G32" s="8"/>
      <c r="H32" s="8"/>
      <c r="J32" s="8"/>
      <c r="K32" s="8"/>
      <c r="L32" s="8"/>
      <c r="M32" s="8"/>
    </row>
    <row r="33" spans="4:8" ht="12.75">
      <c r="D33" s="9"/>
      <c r="E33" s="9"/>
      <c r="G33" s="9"/>
      <c r="H33" s="9"/>
    </row>
    <row r="34" spans="4:8" ht="12.75">
      <c r="D34" s="9"/>
      <c r="E34" s="9"/>
      <c r="G34" s="9"/>
      <c r="H34" s="9"/>
    </row>
    <row r="35" spans="4:8" ht="12.75">
      <c r="D35" s="9"/>
      <c r="E35" s="9"/>
      <c r="G35" s="9"/>
      <c r="H35" s="9"/>
    </row>
    <row r="36" spans="4:8" ht="12.75">
      <c r="D36" s="9"/>
      <c r="E36" s="9"/>
      <c r="G36" s="9"/>
      <c r="H36" s="9"/>
    </row>
    <row r="37" spans="4:8" ht="12.75">
      <c r="D37" s="9"/>
      <c r="E37" s="9"/>
      <c r="G37" s="9"/>
      <c r="H37" s="9"/>
    </row>
    <row r="38" spans="4:8" ht="12.75">
      <c r="D38" s="9"/>
      <c r="E38" s="9"/>
      <c r="G38" s="9"/>
      <c r="H38" s="9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R46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13.7109375" style="0" customWidth="1"/>
    <col min="4" max="7" width="14.00390625" style="0" customWidth="1"/>
    <col min="10" max="10" width="10.7109375" style="0" bestFit="1" customWidth="1"/>
  </cols>
  <sheetData>
    <row r="1" spans="3:10" ht="20.25">
      <c r="C1" s="95" t="s">
        <v>8</v>
      </c>
      <c r="D1" s="95"/>
      <c r="E1" s="95"/>
      <c r="F1" s="95"/>
      <c r="G1" s="95"/>
      <c r="H1" s="95"/>
      <c r="I1" s="95"/>
      <c r="J1" s="95"/>
    </row>
    <row r="2" spans="1:18" s="3" customFormat="1" ht="15.75" customHeight="1">
      <c r="A2" s="44" t="s">
        <v>5</v>
      </c>
      <c r="B2" s="45" t="str">
        <f>Figuroversigt!A2</f>
        <v>2-1</v>
      </c>
      <c r="C2" s="96" t="str">
        <f>Figuroversigt!B2</f>
        <v>Udlån fra danske penge- og realkreditinstitutter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3:7" ht="12.75">
      <c r="C4" s="10"/>
      <c r="D4" s="7" t="s">
        <v>34</v>
      </c>
      <c r="E4" s="7" t="s">
        <v>35</v>
      </c>
      <c r="F4" t="s">
        <v>139</v>
      </c>
      <c r="G4" t="s">
        <v>36</v>
      </c>
    </row>
    <row r="5" spans="3:18" ht="12.75">
      <c r="C5" s="19">
        <v>37681</v>
      </c>
      <c r="D5" s="6">
        <v>558</v>
      </c>
      <c r="E5" s="6">
        <v>103</v>
      </c>
      <c r="F5" s="6">
        <v>661</v>
      </c>
      <c r="G5" s="6">
        <v>1293</v>
      </c>
      <c r="I5" s="10"/>
      <c r="J5" s="10"/>
      <c r="K5" s="10"/>
      <c r="L5" s="10"/>
      <c r="O5" s="6"/>
      <c r="P5" s="6"/>
      <c r="Q5" s="6"/>
      <c r="R5" s="6"/>
    </row>
    <row r="6" spans="3:18" ht="12.75">
      <c r="C6" s="19">
        <v>37773</v>
      </c>
      <c r="D6" s="6">
        <v>574</v>
      </c>
      <c r="E6" s="6">
        <v>103</v>
      </c>
      <c r="F6" s="6">
        <v>678</v>
      </c>
      <c r="G6" s="6">
        <v>1321</v>
      </c>
      <c r="H6" s="21"/>
      <c r="I6" s="10"/>
      <c r="J6" s="10"/>
      <c r="K6" s="10"/>
      <c r="L6" s="10"/>
      <c r="O6" s="6"/>
      <c r="P6" s="6"/>
      <c r="Q6" s="6"/>
      <c r="R6" s="6"/>
    </row>
    <row r="7" spans="3:18" ht="12.75">
      <c r="C7" s="19">
        <v>37865</v>
      </c>
      <c r="D7" s="6">
        <v>599</v>
      </c>
      <c r="E7" s="6">
        <v>103</v>
      </c>
      <c r="F7" s="6">
        <v>702</v>
      </c>
      <c r="G7" s="6">
        <v>1346</v>
      </c>
      <c r="H7" s="21"/>
      <c r="I7" s="10"/>
      <c r="J7" s="10"/>
      <c r="K7" s="10"/>
      <c r="L7" s="10"/>
      <c r="O7" s="6"/>
      <c r="P7" s="6"/>
      <c r="Q7" s="6"/>
      <c r="R7" s="6"/>
    </row>
    <row r="8" spans="3:18" ht="12.75">
      <c r="C8" s="19">
        <v>37956</v>
      </c>
      <c r="D8" s="6">
        <v>555</v>
      </c>
      <c r="E8" s="6">
        <v>105</v>
      </c>
      <c r="F8" s="6">
        <v>660</v>
      </c>
      <c r="G8" s="6">
        <v>1363</v>
      </c>
      <c r="H8" s="21"/>
      <c r="I8" s="10"/>
      <c r="J8" s="10"/>
      <c r="K8" s="10"/>
      <c r="L8" s="10"/>
      <c r="O8" s="6"/>
      <c r="P8" s="6"/>
      <c r="Q8" s="6"/>
      <c r="R8" s="6"/>
    </row>
    <row r="9" spans="3:18" ht="12.75">
      <c r="C9" s="19">
        <v>38047</v>
      </c>
      <c r="D9" s="6">
        <v>570</v>
      </c>
      <c r="E9" s="6">
        <v>106</v>
      </c>
      <c r="F9" s="6">
        <v>677</v>
      </c>
      <c r="G9" s="6">
        <v>1396</v>
      </c>
      <c r="H9" s="21"/>
      <c r="I9" s="10"/>
      <c r="J9" s="10"/>
      <c r="K9" s="10"/>
      <c r="L9" s="10"/>
      <c r="O9" s="6"/>
      <c r="P9" s="6"/>
      <c r="Q9" s="6"/>
      <c r="R9" s="6"/>
    </row>
    <row r="10" spans="3:18" ht="12.75">
      <c r="C10" s="19">
        <v>38139</v>
      </c>
      <c r="D10" s="6">
        <v>595</v>
      </c>
      <c r="E10" s="6">
        <v>109</v>
      </c>
      <c r="F10" s="6">
        <v>704</v>
      </c>
      <c r="G10" s="6">
        <v>1423</v>
      </c>
      <c r="H10" s="21"/>
      <c r="I10" s="10"/>
      <c r="J10" s="10"/>
      <c r="K10" s="10"/>
      <c r="L10" s="10"/>
      <c r="O10" s="6"/>
      <c r="P10" s="6"/>
      <c r="Q10" s="6"/>
      <c r="R10" s="6"/>
    </row>
    <row r="11" spans="3:18" ht="12.75">
      <c r="C11" s="19">
        <v>38231</v>
      </c>
      <c r="D11" s="6">
        <v>612</v>
      </c>
      <c r="E11" s="6">
        <v>110</v>
      </c>
      <c r="F11" s="6">
        <v>722</v>
      </c>
      <c r="G11" s="6">
        <v>1440</v>
      </c>
      <c r="H11" s="21"/>
      <c r="I11" s="10"/>
      <c r="J11" s="10"/>
      <c r="K11" s="10"/>
      <c r="L11" s="10"/>
      <c r="O11" s="6"/>
      <c r="P11" s="6"/>
      <c r="Q11" s="6"/>
      <c r="R11" s="6"/>
    </row>
    <row r="12" spans="3:18" ht="12.75">
      <c r="C12" s="19">
        <v>38322</v>
      </c>
      <c r="D12" s="6">
        <v>634</v>
      </c>
      <c r="E12" s="6">
        <v>114</v>
      </c>
      <c r="F12" s="6">
        <v>748</v>
      </c>
      <c r="G12" s="6">
        <v>1458</v>
      </c>
      <c r="H12" s="21"/>
      <c r="I12" s="10"/>
      <c r="J12" s="10"/>
      <c r="K12" s="10"/>
      <c r="L12" s="10"/>
      <c r="O12" s="6"/>
      <c r="P12" s="6"/>
      <c r="Q12" s="6"/>
      <c r="R12" s="6"/>
    </row>
    <row r="13" spans="3:18" ht="12.75">
      <c r="C13" s="19">
        <v>38412</v>
      </c>
      <c r="D13" s="6">
        <v>670</v>
      </c>
      <c r="E13" s="6">
        <v>117</v>
      </c>
      <c r="F13" s="6">
        <v>787</v>
      </c>
      <c r="G13" s="6">
        <v>1497</v>
      </c>
      <c r="H13" s="21"/>
      <c r="I13" s="10"/>
      <c r="J13" s="10"/>
      <c r="K13" s="10"/>
      <c r="L13" s="10"/>
      <c r="O13" s="6"/>
      <c r="P13" s="6"/>
      <c r="Q13" s="6"/>
      <c r="R13" s="6"/>
    </row>
    <row r="14" spans="3:18" ht="12.75">
      <c r="C14" s="19">
        <v>38504</v>
      </c>
      <c r="D14" s="6">
        <v>654</v>
      </c>
      <c r="E14" s="6">
        <v>122</v>
      </c>
      <c r="F14" s="6">
        <v>775</v>
      </c>
      <c r="G14" s="6">
        <v>1542</v>
      </c>
      <c r="H14" s="21"/>
      <c r="I14" s="10"/>
      <c r="J14" s="10"/>
      <c r="K14" s="10"/>
      <c r="L14" s="10"/>
      <c r="O14" s="6"/>
      <c r="P14" s="6"/>
      <c r="Q14" s="6"/>
      <c r="R14" s="6"/>
    </row>
    <row r="15" spans="3:18" ht="12.75">
      <c r="C15" s="19">
        <v>38596</v>
      </c>
      <c r="D15" s="6">
        <v>663</v>
      </c>
      <c r="E15" s="6">
        <v>127</v>
      </c>
      <c r="F15" s="6">
        <v>791</v>
      </c>
      <c r="G15" s="6">
        <v>1592</v>
      </c>
      <c r="I15" s="10"/>
      <c r="J15" s="10"/>
      <c r="K15" s="10"/>
      <c r="L15" s="10"/>
      <c r="O15" s="6"/>
      <c r="P15" s="6"/>
      <c r="Q15" s="6"/>
      <c r="R15" s="6"/>
    </row>
    <row r="16" spans="3:18" ht="12.75">
      <c r="C16" s="19">
        <v>38687</v>
      </c>
      <c r="D16" s="6">
        <v>707</v>
      </c>
      <c r="E16" s="6">
        <v>136</v>
      </c>
      <c r="F16" s="6">
        <v>843</v>
      </c>
      <c r="G16" s="6">
        <v>1627</v>
      </c>
      <c r="H16" s="21"/>
      <c r="I16" s="10"/>
      <c r="J16" s="10"/>
      <c r="K16" s="10"/>
      <c r="L16" s="10"/>
      <c r="O16" s="6"/>
      <c r="P16" s="6"/>
      <c r="Q16" s="6"/>
      <c r="R16" s="6"/>
    </row>
    <row r="17" spans="3:18" ht="12.75">
      <c r="C17" s="19">
        <v>38777</v>
      </c>
      <c r="D17" s="6">
        <v>722</v>
      </c>
      <c r="E17" s="6">
        <v>142</v>
      </c>
      <c r="F17" s="6">
        <v>863</v>
      </c>
      <c r="G17" s="6">
        <v>1673</v>
      </c>
      <c r="H17" s="21"/>
      <c r="I17" s="10"/>
      <c r="J17" s="10"/>
      <c r="K17" s="10"/>
      <c r="L17" s="10"/>
      <c r="O17" s="6"/>
      <c r="P17" s="6"/>
      <c r="Q17" s="6"/>
      <c r="R17" s="6"/>
    </row>
    <row r="18" spans="3:18" ht="12.75">
      <c r="C18" s="19">
        <v>38869</v>
      </c>
      <c r="D18" s="6">
        <v>767</v>
      </c>
      <c r="E18" s="6">
        <v>149</v>
      </c>
      <c r="F18" s="6">
        <v>916</v>
      </c>
      <c r="G18" s="6">
        <v>1717</v>
      </c>
      <c r="H18" s="21"/>
      <c r="I18" s="10"/>
      <c r="J18" s="10"/>
      <c r="K18" s="10"/>
      <c r="L18" s="10"/>
      <c r="O18" s="6"/>
      <c r="P18" s="6"/>
      <c r="Q18" s="6"/>
      <c r="R18" s="6"/>
    </row>
    <row r="19" spans="3:18" ht="12.75">
      <c r="C19" s="19">
        <v>38961</v>
      </c>
      <c r="D19" s="6">
        <v>785</v>
      </c>
      <c r="E19" s="6">
        <v>158</v>
      </c>
      <c r="F19" s="6">
        <v>943</v>
      </c>
      <c r="G19" s="6">
        <v>1758</v>
      </c>
      <c r="H19" s="21"/>
      <c r="I19" s="10"/>
      <c r="J19" s="10"/>
      <c r="K19" s="10"/>
      <c r="L19" s="10"/>
      <c r="O19" s="6"/>
      <c r="P19" s="6"/>
      <c r="Q19" s="6"/>
      <c r="R19" s="6"/>
    </row>
    <row r="20" spans="3:18" ht="12.75">
      <c r="C20" s="19">
        <v>39052</v>
      </c>
      <c r="D20" s="6">
        <v>832</v>
      </c>
      <c r="E20" s="6">
        <v>168</v>
      </c>
      <c r="F20" s="6">
        <v>1000</v>
      </c>
      <c r="G20" s="6">
        <v>1792</v>
      </c>
      <c r="H20" s="21"/>
      <c r="I20" s="10"/>
      <c r="J20" s="10"/>
      <c r="K20" s="10"/>
      <c r="L20" s="10"/>
      <c r="O20" s="6"/>
      <c r="P20" s="6"/>
      <c r="Q20" s="6"/>
      <c r="R20" s="6"/>
    </row>
    <row r="21" spans="3:18" ht="12.75">
      <c r="C21" s="19">
        <v>39142</v>
      </c>
      <c r="D21" s="6">
        <v>872</v>
      </c>
      <c r="E21" s="6">
        <v>163</v>
      </c>
      <c r="F21" s="6">
        <v>1035</v>
      </c>
      <c r="G21" s="6">
        <v>1832</v>
      </c>
      <c r="H21" s="21"/>
      <c r="I21" s="10"/>
      <c r="J21" s="10"/>
      <c r="K21" s="10"/>
      <c r="L21" s="10"/>
      <c r="O21" s="6"/>
      <c r="P21" s="6"/>
      <c r="Q21" s="6"/>
      <c r="R21" s="6"/>
    </row>
    <row r="22" spans="3:18" ht="12.75">
      <c r="C22" s="19">
        <v>39234</v>
      </c>
      <c r="D22" s="6">
        <v>1059</v>
      </c>
      <c r="E22" s="6">
        <v>169</v>
      </c>
      <c r="F22" s="6">
        <v>1228</v>
      </c>
      <c r="G22" s="6">
        <v>1877</v>
      </c>
      <c r="H22" s="21"/>
      <c r="I22" s="10"/>
      <c r="J22" s="10"/>
      <c r="K22" s="10"/>
      <c r="L22" s="10"/>
      <c r="O22" s="6"/>
      <c r="P22" s="6"/>
      <c r="Q22" s="6"/>
      <c r="R22" s="6"/>
    </row>
    <row r="23" spans="3:18" ht="12.75">
      <c r="C23" s="19">
        <v>39326</v>
      </c>
      <c r="D23" s="6">
        <v>1102</v>
      </c>
      <c r="E23" s="6">
        <v>179</v>
      </c>
      <c r="F23" s="6">
        <v>1281</v>
      </c>
      <c r="G23" s="6">
        <v>1925</v>
      </c>
      <c r="I23" s="10"/>
      <c r="J23" s="10"/>
      <c r="K23" s="10"/>
      <c r="L23" s="10"/>
      <c r="O23" s="6"/>
      <c r="P23" s="6"/>
      <c r="Q23" s="6"/>
      <c r="R23" s="6"/>
    </row>
    <row r="24" spans="3:18" ht="12.75">
      <c r="C24" s="19">
        <v>39417</v>
      </c>
      <c r="D24" s="6">
        <v>1149</v>
      </c>
      <c r="E24" s="6">
        <v>184</v>
      </c>
      <c r="F24" s="6">
        <v>1333</v>
      </c>
      <c r="G24" s="6">
        <v>1975</v>
      </c>
      <c r="I24" s="10"/>
      <c r="J24" s="10"/>
      <c r="K24" s="10"/>
      <c r="L24" s="10"/>
      <c r="O24" s="6"/>
      <c r="P24" s="6"/>
      <c r="Q24" s="6"/>
      <c r="R24" s="6"/>
    </row>
    <row r="25" spans="3:18" ht="12.75">
      <c r="C25" s="19">
        <v>39508</v>
      </c>
      <c r="D25" s="6">
        <v>1185</v>
      </c>
      <c r="E25" s="6">
        <v>187</v>
      </c>
      <c r="F25" s="6">
        <v>1372</v>
      </c>
      <c r="G25" s="6">
        <v>2017</v>
      </c>
      <c r="I25" s="10"/>
      <c r="J25" s="10"/>
      <c r="K25" s="10"/>
      <c r="L25" s="10"/>
      <c r="O25" s="6"/>
      <c r="P25" s="6"/>
      <c r="Q25" s="6"/>
      <c r="R25" s="6"/>
    </row>
    <row r="26" spans="3:18" ht="12.75">
      <c r="C26" s="19">
        <v>39600</v>
      </c>
      <c r="D26" s="6">
        <v>1284</v>
      </c>
      <c r="E26" s="6">
        <v>191</v>
      </c>
      <c r="F26" s="6">
        <v>1475</v>
      </c>
      <c r="G26" s="6">
        <v>2066</v>
      </c>
      <c r="I26" s="10"/>
      <c r="J26" s="10"/>
      <c r="K26" s="10"/>
      <c r="L26" s="10"/>
      <c r="O26" s="6"/>
      <c r="P26" s="6"/>
      <c r="Q26" s="6"/>
      <c r="R26" s="6"/>
    </row>
    <row r="27" spans="3:18" ht="12.75">
      <c r="C27" s="19">
        <v>39692</v>
      </c>
      <c r="D27" s="6">
        <v>1299</v>
      </c>
      <c r="E27" s="6">
        <v>192</v>
      </c>
      <c r="F27" s="6">
        <v>1491</v>
      </c>
      <c r="G27" s="6">
        <v>2101</v>
      </c>
      <c r="I27" s="10"/>
      <c r="J27" s="10"/>
      <c r="K27" s="10"/>
      <c r="L27" s="10"/>
      <c r="O27" s="6"/>
      <c r="P27" s="6"/>
      <c r="Q27" s="6"/>
      <c r="R27" s="6"/>
    </row>
    <row r="28" spans="3:18" ht="12.75">
      <c r="C28" s="19">
        <v>39783</v>
      </c>
      <c r="D28" s="6">
        <v>1287</v>
      </c>
      <c r="E28" s="6">
        <v>190</v>
      </c>
      <c r="F28" s="6">
        <v>1477</v>
      </c>
      <c r="G28" s="6">
        <v>2127</v>
      </c>
      <c r="I28" s="10"/>
      <c r="J28" s="10"/>
      <c r="K28" s="10"/>
      <c r="L28" s="10"/>
      <c r="O28" s="6"/>
      <c r="P28" s="6"/>
      <c r="Q28" s="6"/>
      <c r="R28" s="6"/>
    </row>
    <row r="29" spans="3:18" ht="12.75">
      <c r="C29" s="19">
        <v>39873</v>
      </c>
      <c r="D29" s="6">
        <v>1266</v>
      </c>
      <c r="E29" s="6">
        <v>187</v>
      </c>
      <c r="F29" s="6">
        <v>1453</v>
      </c>
      <c r="G29" s="6">
        <v>2167</v>
      </c>
      <c r="I29" s="10"/>
      <c r="J29" s="10"/>
      <c r="K29" s="10"/>
      <c r="L29" s="10"/>
      <c r="O29" s="6"/>
      <c r="P29" s="6"/>
      <c r="Q29" s="6"/>
      <c r="R29" s="6"/>
    </row>
    <row r="30" spans="3:18" ht="12.75">
      <c r="C30" s="19">
        <v>39965</v>
      </c>
      <c r="D30" s="6">
        <v>1248</v>
      </c>
      <c r="E30" s="6">
        <v>185</v>
      </c>
      <c r="F30" s="6">
        <v>1432</v>
      </c>
      <c r="G30" s="6">
        <v>2203</v>
      </c>
      <c r="I30" s="10"/>
      <c r="J30" s="10"/>
      <c r="K30" s="10"/>
      <c r="L30" s="10"/>
      <c r="O30" s="6"/>
      <c r="P30" s="6"/>
      <c r="Q30" s="6"/>
      <c r="R30" s="6"/>
    </row>
    <row r="31" spans="3:18" ht="12.75">
      <c r="C31" s="19">
        <v>40057</v>
      </c>
      <c r="D31" s="6">
        <v>1243</v>
      </c>
      <c r="E31" s="6">
        <v>182</v>
      </c>
      <c r="F31" s="6">
        <v>1425</v>
      </c>
      <c r="G31" s="6">
        <v>2234</v>
      </c>
      <c r="I31" s="10"/>
      <c r="J31" s="10"/>
      <c r="K31" s="10"/>
      <c r="L31" s="10"/>
      <c r="O31" s="6"/>
      <c r="P31" s="6"/>
      <c r="Q31" s="6"/>
      <c r="R31" s="6"/>
    </row>
    <row r="32" spans="3:18" ht="12.75">
      <c r="C32" s="19">
        <v>40148</v>
      </c>
      <c r="D32" s="6">
        <v>1224</v>
      </c>
      <c r="E32" s="6">
        <v>184</v>
      </c>
      <c r="F32" s="6">
        <v>1408</v>
      </c>
      <c r="G32" s="6">
        <v>2256</v>
      </c>
      <c r="I32" s="10"/>
      <c r="J32" s="10"/>
      <c r="K32" s="10"/>
      <c r="L32" s="10"/>
      <c r="O32" s="6"/>
      <c r="P32" s="6"/>
      <c r="Q32" s="6"/>
      <c r="R32" s="6"/>
    </row>
    <row r="33" spans="3:18" ht="12.75">
      <c r="C33" s="19">
        <v>40238</v>
      </c>
      <c r="D33" s="6">
        <v>1234</v>
      </c>
      <c r="E33" s="6">
        <v>183</v>
      </c>
      <c r="F33" s="6">
        <v>1418</v>
      </c>
      <c r="G33" s="6">
        <v>2271</v>
      </c>
      <c r="I33" s="10"/>
      <c r="J33" s="10"/>
      <c r="K33" s="10"/>
      <c r="L33" s="10"/>
      <c r="O33" s="6"/>
      <c r="P33" s="6"/>
      <c r="Q33" s="6"/>
      <c r="R33" s="6"/>
    </row>
    <row r="34" spans="3:18" ht="12.75">
      <c r="C34" s="19">
        <v>40330</v>
      </c>
      <c r="D34" s="6">
        <v>1250</v>
      </c>
      <c r="E34" s="6">
        <v>181</v>
      </c>
      <c r="F34" s="6">
        <v>1431</v>
      </c>
      <c r="G34" s="6">
        <v>2290</v>
      </c>
      <c r="I34" s="10"/>
      <c r="J34" s="10"/>
      <c r="K34" s="10"/>
      <c r="L34" s="10"/>
      <c r="O34" s="6"/>
      <c r="P34" s="6"/>
      <c r="Q34" s="6"/>
      <c r="R34" s="6"/>
    </row>
    <row r="35" spans="3:18" ht="12.75">
      <c r="C35" s="19">
        <v>40422</v>
      </c>
      <c r="D35" s="6">
        <v>1244</v>
      </c>
      <c r="E35" s="6">
        <v>178</v>
      </c>
      <c r="F35" s="6">
        <v>1423</v>
      </c>
      <c r="G35" s="6">
        <v>2309</v>
      </c>
      <c r="I35" s="10"/>
      <c r="J35" s="10"/>
      <c r="K35" s="10"/>
      <c r="L35" s="10"/>
      <c r="O35" s="6"/>
      <c r="P35" s="6"/>
      <c r="Q35" s="6"/>
      <c r="R35" s="6"/>
    </row>
    <row r="36" spans="3:18" ht="12.75">
      <c r="C36" s="19">
        <v>40513</v>
      </c>
      <c r="D36" s="6">
        <v>1211</v>
      </c>
      <c r="E36" s="6">
        <v>178</v>
      </c>
      <c r="F36" s="6">
        <v>1390</v>
      </c>
      <c r="G36" s="6">
        <v>2325</v>
      </c>
      <c r="I36" s="10"/>
      <c r="J36" s="10"/>
      <c r="K36" s="10"/>
      <c r="L36" s="10"/>
      <c r="O36" s="6"/>
      <c r="P36" s="6"/>
      <c r="Q36" s="6"/>
      <c r="R36" s="6"/>
    </row>
    <row r="37" spans="3:18" ht="12.75">
      <c r="C37" s="19">
        <v>40603</v>
      </c>
      <c r="D37" s="6">
        <v>1177</v>
      </c>
      <c r="E37" s="6">
        <v>174</v>
      </c>
      <c r="F37" s="6">
        <v>1351</v>
      </c>
      <c r="G37" s="6">
        <v>2334</v>
      </c>
      <c r="I37" s="10"/>
      <c r="J37" s="10"/>
      <c r="K37" s="10"/>
      <c r="L37" s="10"/>
      <c r="O37" s="6"/>
      <c r="P37" s="6"/>
      <c r="Q37" s="6"/>
      <c r="R37" s="6"/>
    </row>
    <row r="38" spans="3:18" ht="12.75">
      <c r="C38" s="19">
        <v>40695</v>
      </c>
      <c r="D38" s="6">
        <v>1185</v>
      </c>
      <c r="E38" s="6">
        <v>173</v>
      </c>
      <c r="F38" s="6">
        <v>1358</v>
      </c>
      <c r="G38" s="6">
        <v>2346</v>
      </c>
      <c r="I38" s="10"/>
      <c r="J38" s="10"/>
      <c r="K38" s="10"/>
      <c r="L38" s="10"/>
      <c r="O38" s="6"/>
      <c r="P38" s="6"/>
      <c r="Q38" s="6"/>
      <c r="R38" s="6"/>
    </row>
    <row r="39" spans="3:18" ht="12.75">
      <c r="C39" s="19">
        <v>40787</v>
      </c>
      <c r="D39" s="6">
        <v>1179</v>
      </c>
      <c r="E39" s="6">
        <v>169</v>
      </c>
      <c r="F39" s="6">
        <v>1349</v>
      </c>
      <c r="G39" s="6">
        <v>2360</v>
      </c>
      <c r="I39" s="10"/>
      <c r="J39" s="10"/>
      <c r="K39" s="10"/>
      <c r="L39" s="10"/>
      <c r="O39" s="6"/>
      <c r="P39" s="6"/>
      <c r="Q39" s="6"/>
      <c r="R39" s="6"/>
    </row>
    <row r="40" spans="3:18" ht="12.75">
      <c r="C40" s="19">
        <v>40878</v>
      </c>
      <c r="D40" s="6">
        <v>1169</v>
      </c>
      <c r="E40" s="6">
        <v>165</v>
      </c>
      <c r="F40" s="6">
        <v>1334</v>
      </c>
      <c r="G40" s="6">
        <v>2385</v>
      </c>
      <c r="I40" s="10"/>
      <c r="J40" s="10"/>
      <c r="K40" s="10"/>
      <c r="L40" s="10"/>
      <c r="O40" s="6"/>
      <c r="P40" s="6"/>
      <c r="Q40" s="6"/>
      <c r="R40" s="6"/>
    </row>
    <row r="41" spans="3:18" ht="12.75">
      <c r="C41" s="19">
        <v>40969</v>
      </c>
      <c r="D41" s="6">
        <v>1179</v>
      </c>
      <c r="E41" s="6">
        <v>159</v>
      </c>
      <c r="F41" s="6">
        <v>1338</v>
      </c>
      <c r="G41" s="6">
        <v>2399</v>
      </c>
      <c r="I41" s="10"/>
      <c r="J41" s="10"/>
      <c r="K41" s="10"/>
      <c r="L41" s="10"/>
      <c r="O41" s="6"/>
      <c r="P41" s="6"/>
      <c r="Q41" s="6"/>
      <c r="R41" s="6"/>
    </row>
    <row r="42" spans="3:18" ht="12.75">
      <c r="C42" s="19">
        <v>41061</v>
      </c>
      <c r="D42" s="6">
        <v>1186</v>
      </c>
      <c r="E42" s="6">
        <v>153</v>
      </c>
      <c r="F42" s="6">
        <v>1339</v>
      </c>
      <c r="G42" s="6">
        <v>2420</v>
      </c>
      <c r="I42" s="10"/>
      <c r="J42" s="10"/>
      <c r="K42" s="10"/>
      <c r="L42" s="10"/>
      <c r="O42" s="6"/>
      <c r="P42" s="6"/>
      <c r="Q42" s="6"/>
      <c r="R42" s="6"/>
    </row>
    <row r="43" spans="3:18" ht="12.75">
      <c r="C43" s="19">
        <v>41153</v>
      </c>
      <c r="D43" s="6">
        <v>1174</v>
      </c>
      <c r="E43" s="6">
        <v>137</v>
      </c>
      <c r="F43" s="6">
        <v>1311</v>
      </c>
      <c r="G43" s="6">
        <v>2436</v>
      </c>
      <c r="I43" s="10"/>
      <c r="J43" s="10"/>
      <c r="K43" s="10"/>
      <c r="L43" s="10"/>
      <c r="O43" s="6"/>
      <c r="P43" s="6"/>
      <c r="Q43" s="6"/>
      <c r="R43" s="6"/>
    </row>
    <row r="44" spans="3:18" ht="12.75">
      <c r="C44" s="19">
        <v>41244</v>
      </c>
      <c r="D44" s="6">
        <v>1134</v>
      </c>
      <c r="E44" s="6">
        <v>132</v>
      </c>
      <c r="F44" s="6">
        <v>1265</v>
      </c>
      <c r="G44" s="6">
        <v>2457</v>
      </c>
      <c r="I44" s="10"/>
      <c r="J44" s="10"/>
      <c r="K44" s="10"/>
      <c r="L44" s="10"/>
      <c r="O44" s="6"/>
      <c r="P44" s="6"/>
      <c r="Q44" s="6"/>
      <c r="R44" s="6"/>
    </row>
    <row r="45" spans="3:18" ht="12.75">
      <c r="C45" s="19">
        <v>41334</v>
      </c>
      <c r="D45" s="6">
        <v>1135</v>
      </c>
      <c r="E45" s="6">
        <v>130</v>
      </c>
      <c r="F45" s="6">
        <v>1265</v>
      </c>
      <c r="G45" s="6">
        <v>2465</v>
      </c>
      <c r="I45" s="10"/>
      <c r="J45" s="10"/>
      <c r="K45" s="10"/>
      <c r="L45" s="10"/>
      <c r="O45" s="6"/>
      <c r="P45" s="6"/>
      <c r="Q45" s="6"/>
      <c r="R45" s="6"/>
    </row>
    <row r="46" spans="3:18" ht="12.75">
      <c r="C46" s="19">
        <v>41426</v>
      </c>
      <c r="D46" s="6">
        <v>1097</v>
      </c>
      <c r="E46" s="6">
        <v>130</v>
      </c>
      <c r="F46" s="6">
        <v>1227</v>
      </c>
      <c r="G46" s="6">
        <v>2475</v>
      </c>
      <c r="I46" s="10"/>
      <c r="J46" s="10"/>
      <c r="K46" s="10"/>
      <c r="L46" s="10"/>
      <c r="O46" s="6"/>
      <c r="P46" s="6"/>
      <c r="Q46" s="6"/>
      <c r="R46" s="6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31"/>
  <dimension ref="A1:A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8.140625" style="0" customWidth="1"/>
    <col min="4" max="6" width="11.7109375" style="0" customWidth="1"/>
    <col min="7" max="7" width="8.00390625" style="0" customWidth="1"/>
    <col min="8" max="10" width="11.8515625" style="0" customWidth="1"/>
    <col min="11" max="11" width="8.00390625" style="0" customWidth="1"/>
    <col min="12" max="14" width="14.00390625" style="0" customWidth="1"/>
    <col min="15" max="15" width="8.00390625" style="0" customWidth="1"/>
    <col min="16" max="18" width="12.57421875" style="0" customWidth="1"/>
    <col min="19" max="20" width="10.00390625" style="0" customWidth="1"/>
  </cols>
  <sheetData>
    <row r="1" spans="3:12" ht="20.25">
      <c r="C1" s="98" t="s">
        <v>8</v>
      </c>
      <c r="D1" s="98"/>
      <c r="E1" s="98"/>
      <c r="F1" s="98"/>
      <c r="G1" s="98"/>
      <c r="H1" s="98"/>
      <c r="I1" s="98"/>
      <c r="J1" s="98"/>
      <c r="K1" s="98"/>
      <c r="L1" s="98"/>
    </row>
    <row r="2" spans="1:21" s="3" customFormat="1" ht="15.75" customHeight="1">
      <c r="A2" s="44" t="s">
        <v>5</v>
      </c>
      <c r="B2" s="45" t="str">
        <f>Figuroversigt!A20</f>
        <v>4-7</v>
      </c>
      <c r="C2" s="96" t="str">
        <f>Figuroversigt!B20</f>
        <v>Dekomponering af egenkapitalforrentningen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4" spans="4:21" ht="12.75">
      <c r="D4" s="8"/>
      <c r="E4" s="8"/>
      <c r="P4" s="14"/>
      <c r="Q4" s="14"/>
      <c r="R4" s="14"/>
      <c r="S4" s="14"/>
      <c r="T4" s="14"/>
      <c r="U4" s="14"/>
    </row>
    <row r="5" spans="4:27" ht="12.75">
      <c r="D5" s="99" t="s">
        <v>145</v>
      </c>
      <c r="E5" s="99"/>
      <c r="F5" s="99"/>
      <c r="G5" s="85"/>
      <c r="H5" s="99" t="s">
        <v>151</v>
      </c>
      <c r="I5" s="99"/>
      <c r="J5" s="99"/>
      <c r="K5" s="85"/>
      <c r="L5" s="99" t="s">
        <v>146</v>
      </c>
      <c r="M5" s="99"/>
      <c r="N5" s="99"/>
      <c r="O5" s="85"/>
      <c r="P5" s="99" t="s">
        <v>147</v>
      </c>
      <c r="Q5" s="99"/>
      <c r="R5" s="99"/>
      <c r="S5" s="14"/>
      <c r="V5" s="10"/>
      <c r="W5" s="10"/>
      <c r="X5" s="10"/>
      <c r="Y5" s="10"/>
      <c r="Z5" s="10"/>
      <c r="AA5" s="10"/>
    </row>
    <row r="6" spans="3:27" ht="12.75">
      <c r="C6" s="7"/>
      <c r="D6" s="7" t="s">
        <v>34</v>
      </c>
      <c r="E6" s="7" t="s">
        <v>35</v>
      </c>
      <c r="F6" s="7" t="s">
        <v>150</v>
      </c>
      <c r="G6" s="7"/>
      <c r="H6" t="s">
        <v>34</v>
      </c>
      <c r="I6" t="s">
        <v>35</v>
      </c>
      <c r="J6" t="s">
        <v>150</v>
      </c>
      <c r="L6" t="s">
        <v>34</v>
      </c>
      <c r="M6" t="s">
        <v>35</v>
      </c>
      <c r="N6" t="s">
        <v>150</v>
      </c>
      <c r="P6" t="s">
        <v>34</v>
      </c>
      <c r="Q6" t="s">
        <v>35</v>
      </c>
      <c r="R6" t="s">
        <v>150</v>
      </c>
      <c r="S6" s="7"/>
      <c r="T6" s="36"/>
      <c r="V6" s="10"/>
      <c r="W6" s="10"/>
      <c r="X6" s="10"/>
      <c r="Y6" s="10"/>
      <c r="Z6" s="10"/>
      <c r="AA6" s="10"/>
    </row>
    <row r="7" spans="3:35" ht="12.75">
      <c r="C7" s="7">
        <v>2000</v>
      </c>
      <c r="D7" s="1">
        <v>0.98</v>
      </c>
      <c r="E7" s="1">
        <v>1.28</v>
      </c>
      <c r="F7" s="1">
        <v>2.11</v>
      </c>
      <c r="G7" s="1"/>
      <c r="H7" s="2">
        <v>17.8</v>
      </c>
      <c r="I7" s="2">
        <v>10.9</v>
      </c>
      <c r="J7" s="2">
        <v>7.1</v>
      </c>
      <c r="K7" s="2"/>
      <c r="L7" s="1">
        <v>1.11</v>
      </c>
      <c r="M7" s="1">
        <v>1.74</v>
      </c>
      <c r="N7" s="1">
        <v>2.7</v>
      </c>
      <c r="O7" s="1"/>
      <c r="P7" s="1">
        <v>0.13</v>
      </c>
      <c r="Q7" s="1">
        <v>0.46</v>
      </c>
      <c r="R7" s="1">
        <v>0.59</v>
      </c>
      <c r="S7" s="1"/>
      <c r="T7" s="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3:35" ht="12.75">
      <c r="C8" s="7">
        <v>2001</v>
      </c>
      <c r="D8" s="1">
        <v>1.02</v>
      </c>
      <c r="E8" s="1">
        <v>1.06</v>
      </c>
      <c r="F8" s="1">
        <v>1.71</v>
      </c>
      <c r="G8" s="1"/>
      <c r="H8" s="2">
        <v>17.8</v>
      </c>
      <c r="I8" s="2">
        <v>11.1</v>
      </c>
      <c r="J8" s="2">
        <v>7.2</v>
      </c>
      <c r="K8" s="2"/>
      <c r="L8" s="1">
        <v>1.22</v>
      </c>
      <c r="M8" s="1">
        <v>1.63</v>
      </c>
      <c r="N8" s="1">
        <v>2.3</v>
      </c>
      <c r="O8" s="1"/>
      <c r="P8" s="1">
        <v>0.2</v>
      </c>
      <c r="Q8" s="1">
        <v>0.57</v>
      </c>
      <c r="R8" s="1">
        <v>0.58</v>
      </c>
      <c r="S8" s="1"/>
      <c r="T8" s="1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3:35" ht="12.75">
      <c r="C9" s="7">
        <v>2002</v>
      </c>
      <c r="D9" s="1">
        <v>0.94</v>
      </c>
      <c r="E9" s="1">
        <v>1.17</v>
      </c>
      <c r="F9" s="1">
        <v>1.78</v>
      </c>
      <c r="G9" s="1"/>
      <c r="H9" s="2">
        <v>19.8</v>
      </c>
      <c r="I9" s="2">
        <v>10.7</v>
      </c>
      <c r="J9" s="2">
        <v>7.3</v>
      </c>
      <c r="K9" s="2"/>
      <c r="L9" s="1">
        <v>1.07</v>
      </c>
      <c r="M9" s="1">
        <v>1.63</v>
      </c>
      <c r="N9" s="1">
        <v>2.4</v>
      </c>
      <c r="O9" s="1"/>
      <c r="P9" s="1">
        <v>0.13</v>
      </c>
      <c r="Q9" s="1">
        <v>0.46</v>
      </c>
      <c r="R9" s="1">
        <v>0.62</v>
      </c>
      <c r="S9" s="1"/>
      <c r="T9" s="1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3:27" ht="12.75">
      <c r="C10" s="7">
        <v>2003</v>
      </c>
      <c r="D10" s="1">
        <v>1.07</v>
      </c>
      <c r="E10" s="1">
        <v>1.8</v>
      </c>
      <c r="F10" s="1">
        <v>2.54</v>
      </c>
      <c r="G10" s="1"/>
      <c r="H10" s="2">
        <v>20.7</v>
      </c>
      <c r="I10" s="2">
        <v>9.9</v>
      </c>
      <c r="J10" s="2">
        <v>7</v>
      </c>
      <c r="K10" s="2"/>
      <c r="L10" s="1">
        <v>1.24</v>
      </c>
      <c r="M10" s="1">
        <v>2.23</v>
      </c>
      <c r="N10" s="1">
        <v>3.32</v>
      </c>
      <c r="O10" s="1"/>
      <c r="P10" s="1">
        <v>0.16</v>
      </c>
      <c r="Q10" s="1">
        <v>0.43</v>
      </c>
      <c r="R10" s="1">
        <v>0.79</v>
      </c>
      <c r="S10" s="14"/>
      <c r="V10" s="10"/>
      <c r="W10" s="10"/>
      <c r="X10" s="10"/>
      <c r="Y10" s="10"/>
      <c r="Z10" s="10"/>
      <c r="AA10" s="10"/>
    </row>
    <row r="11" spans="3:27" ht="12.75">
      <c r="C11" s="7">
        <v>2004</v>
      </c>
      <c r="D11" s="1">
        <v>1.11</v>
      </c>
      <c r="E11" s="1">
        <v>1.6</v>
      </c>
      <c r="F11" s="1">
        <v>2.6</v>
      </c>
      <c r="G11" s="1"/>
      <c r="H11" s="2">
        <v>21.3</v>
      </c>
      <c r="I11" s="2">
        <v>9.9</v>
      </c>
      <c r="J11" s="2">
        <v>6.7</v>
      </c>
      <c r="K11" s="2"/>
      <c r="L11" s="1">
        <v>1.13</v>
      </c>
      <c r="M11" s="1">
        <v>1.84</v>
      </c>
      <c r="N11" s="1">
        <v>3.03</v>
      </c>
      <c r="O11" s="1"/>
      <c r="P11" s="1">
        <v>0.02</v>
      </c>
      <c r="Q11" s="1">
        <v>0.23</v>
      </c>
      <c r="R11" s="1">
        <v>0.43</v>
      </c>
      <c r="S11" s="14"/>
      <c r="V11" s="10"/>
      <c r="W11" s="10"/>
      <c r="X11" s="10"/>
      <c r="Y11" s="10"/>
      <c r="Z11" s="10"/>
      <c r="AA11" s="10"/>
    </row>
    <row r="12" spans="3:27" ht="12.75">
      <c r="C12" s="7">
        <v>2005</v>
      </c>
      <c r="D12" s="1">
        <v>1.1</v>
      </c>
      <c r="E12" s="1">
        <v>1.83</v>
      </c>
      <c r="F12" s="1">
        <v>2.67</v>
      </c>
      <c r="G12" s="1"/>
      <c r="H12" s="2">
        <v>21.7</v>
      </c>
      <c r="I12" s="2">
        <v>10.4</v>
      </c>
      <c r="J12" s="2">
        <v>6.6</v>
      </c>
      <c r="K12" s="2"/>
      <c r="L12" s="1">
        <v>1.03</v>
      </c>
      <c r="M12" s="1">
        <v>1.92</v>
      </c>
      <c r="N12" s="1">
        <v>2.87</v>
      </c>
      <c r="O12" s="1"/>
      <c r="P12" s="1">
        <v>-0.06</v>
      </c>
      <c r="Q12" s="1">
        <v>0.08</v>
      </c>
      <c r="R12" s="1">
        <v>0.2</v>
      </c>
      <c r="S12" s="14"/>
      <c r="V12" s="10"/>
      <c r="W12" s="10"/>
      <c r="X12" s="10"/>
      <c r="Y12" s="10"/>
      <c r="Z12" s="10"/>
      <c r="AA12" s="10"/>
    </row>
    <row r="13" spans="3:27" ht="12.75">
      <c r="C13" s="7">
        <v>2006</v>
      </c>
      <c r="D13" s="1">
        <v>1.11</v>
      </c>
      <c r="E13" s="1">
        <v>2.04</v>
      </c>
      <c r="F13" s="1">
        <v>2.74</v>
      </c>
      <c r="G13" s="1"/>
      <c r="H13" s="2">
        <v>20.4</v>
      </c>
      <c r="I13" s="2">
        <v>10.7</v>
      </c>
      <c r="J13" s="2">
        <v>6.6</v>
      </c>
      <c r="K13" s="2"/>
      <c r="L13" s="1">
        <v>1.06</v>
      </c>
      <c r="M13" s="1">
        <v>1.94</v>
      </c>
      <c r="N13" s="1">
        <v>2.57</v>
      </c>
      <c r="O13" s="1"/>
      <c r="P13" s="1">
        <v>-0.05</v>
      </c>
      <c r="Q13" s="1">
        <v>-0.1</v>
      </c>
      <c r="R13" s="1">
        <v>-0.17</v>
      </c>
      <c r="T13" s="59"/>
      <c r="V13" s="10"/>
      <c r="W13" s="10"/>
      <c r="X13" s="10"/>
      <c r="Y13" s="10"/>
      <c r="Z13" s="10"/>
      <c r="AA13" s="10"/>
    </row>
    <row r="14" spans="3:35" ht="12.75">
      <c r="C14" s="7">
        <v>2007</v>
      </c>
      <c r="D14" s="1">
        <v>0.9</v>
      </c>
      <c r="E14" s="1">
        <v>1.43</v>
      </c>
      <c r="F14" s="1">
        <v>1.8</v>
      </c>
      <c r="G14" s="1"/>
      <c r="H14" s="2">
        <v>20.8</v>
      </c>
      <c r="I14" s="2">
        <v>11</v>
      </c>
      <c r="J14" s="2">
        <v>6.8</v>
      </c>
      <c r="K14" s="2"/>
      <c r="L14" s="1">
        <v>0.89</v>
      </c>
      <c r="M14" s="1">
        <v>1.38</v>
      </c>
      <c r="N14" s="1">
        <v>1.73</v>
      </c>
      <c r="O14" s="1"/>
      <c r="P14" s="1">
        <v>-0.01</v>
      </c>
      <c r="Q14" s="1">
        <v>-0.04</v>
      </c>
      <c r="R14" s="1">
        <v>-0.07</v>
      </c>
      <c r="S14" s="2"/>
      <c r="T14" s="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3:35" ht="12.75">
      <c r="C15" s="7">
        <v>2008</v>
      </c>
      <c r="D15" s="1">
        <v>0.07</v>
      </c>
      <c r="E15" s="1">
        <v>-0.27</v>
      </c>
      <c r="F15" s="1">
        <v>-0.27</v>
      </c>
      <c r="G15" s="1"/>
      <c r="H15" s="2">
        <v>23.4</v>
      </c>
      <c r="I15" s="2">
        <v>11.9</v>
      </c>
      <c r="J15" s="2">
        <v>7.2</v>
      </c>
      <c r="K15" s="2"/>
      <c r="L15" s="1">
        <v>0.49</v>
      </c>
      <c r="M15" s="1">
        <v>0.39</v>
      </c>
      <c r="N15" s="1">
        <v>0.53</v>
      </c>
      <c r="O15" s="1"/>
      <c r="P15" s="1">
        <v>0.42</v>
      </c>
      <c r="Q15" s="1">
        <v>0.66</v>
      </c>
      <c r="R15" s="1">
        <v>0.79</v>
      </c>
      <c r="S15" s="2"/>
      <c r="T15" s="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3:35" ht="12.75">
      <c r="C16" s="7">
        <v>2009</v>
      </c>
      <c r="D16" s="1">
        <v>0.03</v>
      </c>
      <c r="E16" s="1">
        <v>-0.45</v>
      </c>
      <c r="F16" s="1">
        <v>0.11</v>
      </c>
      <c r="G16" s="1"/>
      <c r="H16" s="2">
        <v>23.3</v>
      </c>
      <c r="I16" s="2">
        <v>12.7</v>
      </c>
      <c r="J16" s="2">
        <v>7.8</v>
      </c>
      <c r="K16" s="2"/>
      <c r="L16" s="1">
        <v>1</v>
      </c>
      <c r="M16" s="1">
        <v>1.05</v>
      </c>
      <c r="N16" s="1">
        <v>1.85</v>
      </c>
      <c r="O16" s="1"/>
      <c r="P16" s="1">
        <v>0.97</v>
      </c>
      <c r="Q16" s="1">
        <v>1.5</v>
      </c>
      <c r="R16" s="1">
        <v>1.74</v>
      </c>
      <c r="S16" s="2"/>
      <c r="T16" s="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3:27" ht="12.75">
      <c r="C17" s="7">
        <v>2010</v>
      </c>
      <c r="D17" s="1">
        <v>0.35</v>
      </c>
      <c r="E17" s="1">
        <v>-0.09</v>
      </c>
      <c r="F17" s="1">
        <v>0.01</v>
      </c>
      <c r="G17" s="1"/>
      <c r="H17" s="2">
        <v>20.9</v>
      </c>
      <c r="I17" s="2">
        <v>12.3</v>
      </c>
      <c r="J17" s="2">
        <v>8.4</v>
      </c>
      <c r="K17" s="2"/>
      <c r="L17" s="1">
        <v>0.89</v>
      </c>
      <c r="M17" s="1">
        <v>1.3</v>
      </c>
      <c r="N17" s="1">
        <v>1.41</v>
      </c>
      <c r="O17" s="1"/>
      <c r="P17" s="1">
        <v>0.54</v>
      </c>
      <c r="Q17" s="1">
        <v>1.39</v>
      </c>
      <c r="R17" s="1">
        <v>1.4</v>
      </c>
      <c r="S17" s="14"/>
      <c r="V17" s="10"/>
      <c r="W17" s="10"/>
      <c r="X17" s="10"/>
      <c r="Y17" s="10"/>
      <c r="Z17" s="10"/>
      <c r="AA17" s="10"/>
    </row>
    <row r="18" spans="3:27" ht="12.75">
      <c r="C18" s="7">
        <v>2011</v>
      </c>
      <c r="D18" s="1">
        <v>0.19</v>
      </c>
      <c r="E18" s="1">
        <v>-0.91</v>
      </c>
      <c r="F18" s="1">
        <v>-0.26</v>
      </c>
      <c r="G18" s="1"/>
      <c r="H18" s="2">
        <v>19.5</v>
      </c>
      <c r="I18" s="2">
        <v>11.7</v>
      </c>
      <c r="J18" s="2">
        <v>8.5</v>
      </c>
      <c r="K18" s="2"/>
      <c r="L18" s="1">
        <v>0.61</v>
      </c>
      <c r="M18" s="1">
        <v>0.43</v>
      </c>
      <c r="N18" s="1">
        <v>1.13</v>
      </c>
      <c r="O18" s="1"/>
      <c r="P18" s="1">
        <v>0.42</v>
      </c>
      <c r="Q18" s="1">
        <v>1.34</v>
      </c>
      <c r="R18" s="1">
        <v>1.39</v>
      </c>
      <c r="S18" s="14"/>
      <c r="V18" s="10"/>
      <c r="W18" s="10"/>
      <c r="X18" s="10"/>
      <c r="Y18" s="10"/>
      <c r="Z18" s="10"/>
      <c r="AA18" s="10"/>
    </row>
    <row r="19" spans="3:28" ht="12.75">
      <c r="C19" s="7">
        <v>2012</v>
      </c>
      <c r="D19" s="1">
        <v>0.28</v>
      </c>
      <c r="E19" s="1">
        <v>-0.64</v>
      </c>
      <c r="F19" s="1">
        <v>-0.17</v>
      </c>
      <c r="G19" s="1"/>
      <c r="H19" s="2">
        <v>17.9</v>
      </c>
      <c r="I19" s="2">
        <v>11.5</v>
      </c>
      <c r="J19" s="2">
        <v>8.6</v>
      </c>
      <c r="K19" s="2"/>
      <c r="L19" s="1">
        <v>0.74</v>
      </c>
      <c r="M19" s="1">
        <v>0.92</v>
      </c>
      <c r="N19" s="1">
        <v>1.79</v>
      </c>
      <c r="O19" s="1"/>
      <c r="P19" s="1">
        <v>0.46</v>
      </c>
      <c r="Q19" s="1">
        <v>1.56</v>
      </c>
      <c r="R19" s="1">
        <v>1.96</v>
      </c>
      <c r="S19" s="14"/>
      <c r="T19" s="14"/>
      <c r="W19" s="10"/>
      <c r="X19" s="10"/>
      <c r="Y19" s="10"/>
      <c r="Z19" s="10"/>
      <c r="AA19" s="10"/>
      <c r="AB19" s="10"/>
    </row>
    <row r="20" spans="3:28" ht="12.75">
      <c r="C20" s="36" t="s">
        <v>140</v>
      </c>
      <c r="D20" s="1">
        <v>0.53</v>
      </c>
      <c r="E20" s="1">
        <v>0.45</v>
      </c>
      <c r="F20" s="1">
        <v>0.06</v>
      </c>
      <c r="G20" s="1"/>
      <c r="H20" s="2">
        <v>16.2</v>
      </c>
      <c r="I20" s="2">
        <v>10.5</v>
      </c>
      <c r="J20" s="2">
        <v>8.7</v>
      </c>
      <c r="K20" s="2"/>
      <c r="L20" s="1">
        <v>0.8</v>
      </c>
      <c r="M20" s="1">
        <v>1.59</v>
      </c>
      <c r="N20" s="1">
        <v>1.62</v>
      </c>
      <c r="O20" s="1"/>
      <c r="P20" s="1">
        <v>0.27</v>
      </c>
      <c r="Q20" s="1">
        <v>1.14</v>
      </c>
      <c r="R20" s="1">
        <v>1.56</v>
      </c>
      <c r="S20" s="7"/>
      <c r="T20" s="36"/>
      <c r="W20" s="10"/>
      <c r="X20" s="10"/>
      <c r="Y20" s="10"/>
      <c r="Z20" s="10"/>
      <c r="AA20" s="10"/>
      <c r="AB20" s="10"/>
    </row>
    <row r="21" spans="4:35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4:35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28" ht="12.75">
      <c r="D24" s="17"/>
      <c r="E24" s="2"/>
      <c r="F24" s="2"/>
      <c r="G24" s="2"/>
      <c r="H24" s="2"/>
      <c r="I24" s="2"/>
      <c r="J24" s="2"/>
      <c r="K24" s="2"/>
      <c r="L24" s="2"/>
      <c r="N24" s="14"/>
      <c r="O24" s="14"/>
      <c r="P24" s="14"/>
      <c r="Q24" s="14"/>
      <c r="R24" s="14"/>
      <c r="S24" s="14"/>
      <c r="T24" s="14"/>
      <c r="W24" s="10"/>
      <c r="X24" s="10"/>
      <c r="Y24" s="10"/>
      <c r="Z24" s="10"/>
      <c r="AA24" s="10"/>
      <c r="AB24" s="10"/>
    </row>
    <row r="25" spans="4:28" ht="12.75">
      <c r="D25" s="17"/>
      <c r="E25" s="2"/>
      <c r="F25" s="2"/>
      <c r="G25" s="2"/>
      <c r="H25" s="2"/>
      <c r="I25" s="2"/>
      <c r="J25" s="2"/>
      <c r="K25" s="2"/>
      <c r="L25" s="2"/>
      <c r="N25" s="14"/>
      <c r="O25" s="14"/>
      <c r="P25" s="14"/>
      <c r="Q25" s="14"/>
      <c r="R25" s="14"/>
      <c r="S25" s="14"/>
      <c r="T25" s="14"/>
      <c r="W25" s="10"/>
      <c r="X25" s="10"/>
      <c r="Y25" s="10"/>
      <c r="Z25" s="10"/>
      <c r="AA25" s="10"/>
      <c r="AB25" s="10"/>
    </row>
    <row r="26" spans="3:28" ht="12.75">
      <c r="C26" s="49"/>
      <c r="D26" s="17"/>
      <c r="E26" s="2"/>
      <c r="F26" s="2"/>
      <c r="G26" s="2"/>
      <c r="H26" s="2"/>
      <c r="I26" s="2"/>
      <c r="J26" s="2"/>
      <c r="K26" s="2"/>
      <c r="L26" s="2"/>
      <c r="N26" s="14"/>
      <c r="O26" s="14"/>
      <c r="P26" s="14"/>
      <c r="Q26" s="14"/>
      <c r="R26" s="14"/>
      <c r="S26" s="14"/>
      <c r="T26" s="14"/>
      <c r="W26" s="10"/>
      <c r="X26" s="10"/>
      <c r="Y26" s="10"/>
      <c r="Z26" s="10"/>
      <c r="AA26" s="10"/>
      <c r="AB26" s="10"/>
    </row>
    <row r="27" spans="4:28" ht="12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6"/>
      <c r="W27" s="10"/>
      <c r="X27" s="10"/>
      <c r="Y27" s="10"/>
      <c r="Z27" s="10"/>
      <c r="AA27" s="10"/>
      <c r="AB27" s="10"/>
    </row>
    <row r="28" spans="4:35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4:35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4:28" ht="12.75">
      <c r="D31" s="17"/>
      <c r="E31" s="2"/>
      <c r="F31" s="2"/>
      <c r="G31" s="2"/>
      <c r="H31" s="2"/>
      <c r="I31" s="2"/>
      <c r="J31" s="2"/>
      <c r="K31" s="2"/>
      <c r="L31" s="2"/>
      <c r="N31" s="14"/>
      <c r="O31" s="14"/>
      <c r="W31" s="10"/>
      <c r="X31" s="10"/>
      <c r="Y31" s="10"/>
      <c r="Z31" s="10"/>
      <c r="AA31" s="10"/>
      <c r="AB31" s="10"/>
    </row>
    <row r="32" spans="8:19" ht="12.75">
      <c r="H32" s="49"/>
      <c r="L32" s="49"/>
      <c r="P32" s="49"/>
      <c r="S32" s="49"/>
    </row>
    <row r="33" spans="6:11" ht="12.75">
      <c r="F33" s="7"/>
      <c r="G33" s="7"/>
      <c r="H33" s="7"/>
      <c r="I33" s="7"/>
      <c r="J33" s="7"/>
      <c r="K33" s="7"/>
    </row>
    <row r="34" spans="5:30" ht="12.75">
      <c r="E34" s="8"/>
      <c r="F34" s="7"/>
      <c r="G34" s="7"/>
      <c r="H34" s="1"/>
      <c r="I34" s="1"/>
      <c r="J34" s="1"/>
      <c r="K34" s="1"/>
      <c r="L34" s="2"/>
      <c r="M34" s="2"/>
      <c r="N34" s="2"/>
      <c r="O34" s="2"/>
      <c r="P34" s="1"/>
      <c r="Q34" s="1"/>
      <c r="R34" s="1"/>
      <c r="S34" s="1"/>
      <c r="T34" s="1"/>
      <c r="U34" s="1"/>
      <c r="V34" s="17"/>
      <c r="W34" s="7"/>
      <c r="AA34" s="17"/>
      <c r="AB34" s="17"/>
      <c r="AC34" s="17"/>
      <c r="AD34" s="7"/>
    </row>
    <row r="35" spans="5:30" ht="12.75">
      <c r="E35" s="8"/>
      <c r="F35" s="7"/>
      <c r="G35" s="7"/>
      <c r="H35" s="1"/>
      <c r="I35" s="1"/>
      <c r="J35" s="1"/>
      <c r="K35" s="1"/>
      <c r="L35" s="2"/>
      <c r="M35" s="2"/>
      <c r="N35" s="2"/>
      <c r="O35" s="2"/>
      <c r="P35" s="1"/>
      <c r="Q35" s="1"/>
      <c r="R35" s="1"/>
      <c r="S35" s="1"/>
      <c r="T35" s="1"/>
      <c r="U35" s="1"/>
      <c r="V35" s="2"/>
      <c r="W35" s="7"/>
      <c r="AA35" s="2"/>
      <c r="AB35" s="2"/>
      <c r="AC35" s="2"/>
      <c r="AD35" s="7"/>
    </row>
    <row r="36" spans="5:30" ht="12.75">
      <c r="E36" s="2"/>
      <c r="F36" s="7"/>
      <c r="G36" s="7"/>
      <c r="H36" s="1"/>
      <c r="I36" s="1"/>
      <c r="J36" s="1"/>
      <c r="K36" s="1"/>
      <c r="L36" s="2"/>
      <c r="M36" s="2"/>
      <c r="N36" s="2"/>
      <c r="O36" s="2"/>
      <c r="P36" s="1"/>
      <c r="Q36" s="1"/>
      <c r="R36" s="1"/>
      <c r="S36" s="1"/>
      <c r="T36" s="1"/>
      <c r="U36" s="1"/>
      <c r="V36" s="2"/>
      <c r="W36" s="7"/>
      <c r="AA36" s="2"/>
      <c r="AB36" s="2"/>
      <c r="AC36" s="2"/>
      <c r="AD36" s="7"/>
    </row>
    <row r="37" spans="5:30" ht="12.75">
      <c r="E37" s="2"/>
      <c r="F37" s="7"/>
      <c r="G37" s="7"/>
      <c r="H37" s="1"/>
      <c r="I37" s="1"/>
      <c r="J37" s="1"/>
      <c r="K37" s="1"/>
      <c r="L37" s="2"/>
      <c r="M37" s="2"/>
      <c r="N37" s="2"/>
      <c r="O37" s="2"/>
      <c r="P37" s="1"/>
      <c r="Q37" s="1"/>
      <c r="R37" s="1"/>
      <c r="S37" s="1"/>
      <c r="T37" s="1"/>
      <c r="U37" s="1"/>
      <c r="V37" s="2"/>
      <c r="W37" s="7"/>
      <c r="AA37" s="2"/>
      <c r="AB37" s="2"/>
      <c r="AC37" s="2"/>
      <c r="AD37" s="7"/>
    </row>
    <row r="38" spans="3:30" ht="12.75">
      <c r="C38" s="7"/>
      <c r="D38" s="1"/>
      <c r="E38" s="1"/>
      <c r="F38" s="1"/>
      <c r="G38" s="7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2"/>
      <c r="W38" s="7"/>
      <c r="AA38" s="2"/>
      <c r="AB38" s="2"/>
      <c r="AC38" s="2"/>
      <c r="AD38" s="7"/>
    </row>
    <row r="39" spans="3:30" ht="12.75">
      <c r="C39" s="7"/>
      <c r="D39" s="1"/>
      <c r="E39" s="1"/>
      <c r="F39" s="1"/>
      <c r="G39" s="7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2"/>
      <c r="W39" s="7"/>
      <c r="AA39" s="2"/>
      <c r="AB39" s="2"/>
      <c r="AC39" s="2"/>
      <c r="AD39" s="7"/>
    </row>
    <row r="40" spans="3:30" ht="12.75">
      <c r="C40" s="7"/>
      <c r="D40" s="1"/>
      <c r="E40" s="1"/>
      <c r="F40" s="1"/>
      <c r="G40" s="7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2"/>
      <c r="W40" s="7"/>
      <c r="AA40" s="2"/>
      <c r="AB40" s="2"/>
      <c r="AC40" s="2"/>
      <c r="AD40" s="7"/>
    </row>
    <row r="41" spans="3:30" ht="12.75">
      <c r="C41" s="7"/>
      <c r="D41" s="1"/>
      <c r="E41" s="1"/>
      <c r="F41" s="1"/>
      <c r="G41" s="7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W41" s="7"/>
      <c r="AD41" s="7"/>
    </row>
    <row r="42" spans="3:30" ht="12.75">
      <c r="C42" s="7"/>
      <c r="D42" s="1"/>
      <c r="E42" s="1"/>
      <c r="F42" s="1"/>
      <c r="G42" s="7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4"/>
      <c r="W42" s="7"/>
      <c r="AA42" s="14"/>
      <c r="AB42" s="14"/>
      <c r="AC42" s="14"/>
      <c r="AD42" s="7"/>
    </row>
    <row r="43" spans="3:30" ht="12.75">
      <c r="C43" s="7"/>
      <c r="D43" s="1"/>
      <c r="E43" s="1"/>
      <c r="F43" s="1"/>
      <c r="G43" s="7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4"/>
      <c r="W43" s="7"/>
      <c r="AA43" s="14"/>
      <c r="AB43" s="14"/>
      <c r="AC43" s="14"/>
      <c r="AD43" s="7"/>
    </row>
    <row r="44" spans="3:30" ht="12.75">
      <c r="C44" s="7"/>
      <c r="D44" s="1"/>
      <c r="E44" s="1"/>
      <c r="F44" s="1"/>
      <c r="G44" s="7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4"/>
      <c r="W44" s="7"/>
      <c r="AA44" s="14"/>
      <c r="AB44" s="14"/>
      <c r="AC44" s="14"/>
      <c r="AD44" s="7"/>
    </row>
    <row r="45" spans="3:30" ht="12.75">
      <c r="C45" s="7"/>
      <c r="D45" s="1"/>
      <c r="E45" s="1"/>
      <c r="F45" s="1"/>
      <c r="G45" s="7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4"/>
      <c r="W45" s="7"/>
      <c r="AA45" s="14"/>
      <c r="AB45" s="14"/>
      <c r="AC45" s="14"/>
      <c r="AD45" s="7"/>
    </row>
    <row r="46" spans="3:30" ht="12.75">
      <c r="C46" s="7"/>
      <c r="D46" s="1"/>
      <c r="E46" s="1"/>
      <c r="F46" s="1"/>
      <c r="G46" s="7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4"/>
      <c r="W46" s="7"/>
      <c r="AA46" s="14"/>
      <c r="AB46" s="14"/>
      <c r="AC46" s="14"/>
      <c r="AD46" s="7"/>
    </row>
    <row r="47" spans="3:30" ht="12.75">
      <c r="C47" s="7"/>
      <c r="D47" s="1"/>
      <c r="E47" s="1"/>
      <c r="F47" s="1"/>
      <c r="G47" s="36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4"/>
      <c r="W47" s="36"/>
      <c r="AA47" s="14"/>
      <c r="AB47" s="14"/>
      <c r="AC47" s="14"/>
      <c r="AD47" s="36"/>
    </row>
    <row r="48" spans="3:18" ht="12.75">
      <c r="C48" s="7"/>
      <c r="D48" s="1"/>
      <c r="E48" s="1"/>
      <c r="F48" s="1"/>
      <c r="H48" s="1"/>
      <c r="I48" s="1"/>
      <c r="J48" s="1"/>
      <c r="K48" s="9"/>
      <c r="L48" s="1"/>
      <c r="M48" s="1"/>
      <c r="N48" s="1"/>
      <c r="O48" s="9"/>
      <c r="P48" s="1"/>
      <c r="Q48" s="1"/>
      <c r="R48" s="1"/>
    </row>
    <row r="49" spans="3:18" ht="12.75">
      <c r="C49" s="7"/>
      <c r="D49" s="1"/>
      <c r="E49" s="1"/>
      <c r="F49" s="1"/>
      <c r="H49" s="1"/>
      <c r="I49" s="1"/>
      <c r="J49" s="1"/>
      <c r="K49" s="9"/>
      <c r="L49" s="1"/>
      <c r="M49" s="1"/>
      <c r="N49" s="1"/>
      <c r="O49" s="9"/>
      <c r="P49" s="1"/>
      <c r="Q49" s="1"/>
      <c r="R49" s="1"/>
    </row>
    <row r="50" spans="3:18" ht="12.75">
      <c r="C50" s="7"/>
      <c r="D50" s="1"/>
      <c r="E50" s="1"/>
      <c r="F50" s="1"/>
      <c r="H50" s="1"/>
      <c r="I50" s="1"/>
      <c r="J50" s="1"/>
      <c r="K50" s="9"/>
      <c r="L50" s="1"/>
      <c r="M50" s="1"/>
      <c r="N50" s="1"/>
      <c r="O50" s="9"/>
      <c r="P50" s="1"/>
      <c r="Q50" s="1"/>
      <c r="R50" s="1"/>
    </row>
    <row r="51" spans="3:18" ht="12.75">
      <c r="C51" s="36"/>
      <c r="D51" s="1"/>
      <c r="E51" s="1"/>
      <c r="F51" s="1"/>
      <c r="H51" s="1"/>
      <c r="I51" s="1"/>
      <c r="J51" s="1"/>
      <c r="K51" s="9"/>
      <c r="L51" s="1"/>
      <c r="M51" s="1"/>
      <c r="N51" s="1"/>
      <c r="O51" s="9"/>
      <c r="P51" s="1"/>
      <c r="Q51" s="1"/>
      <c r="R51" s="1"/>
    </row>
    <row r="52" spans="9:17" ht="12.75">
      <c r="I52" s="17"/>
      <c r="J52" s="9"/>
      <c r="K52" s="9"/>
      <c r="L52" s="9"/>
      <c r="M52" s="9"/>
      <c r="N52" s="9"/>
      <c r="O52" s="9"/>
      <c r="P52" s="9"/>
      <c r="Q52" s="9"/>
    </row>
    <row r="53" spans="9:17" ht="12.75">
      <c r="I53" s="17"/>
      <c r="J53" s="9"/>
      <c r="K53" s="9"/>
      <c r="L53" s="9"/>
      <c r="M53" s="9"/>
      <c r="N53" s="9"/>
      <c r="O53" s="9"/>
      <c r="P53" s="9"/>
      <c r="Q53" s="9"/>
    </row>
    <row r="54" spans="9:17" ht="12.75">
      <c r="I54" s="17"/>
      <c r="J54" s="9"/>
      <c r="K54" s="9"/>
      <c r="L54" s="9"/>
      <c r="M54" s="9"/>
      <c r="N54" s="9"/>
      <c r="O54" s="9"/>
      <c r="P54" s="9"/>
      <c r="Q54" s="9"/>
    </row>
    <row r="55" spans="9:17" ht="12.75">
      <c r="I55" s="17"/>
      <c r="J55" s="9"/>
      <c r="K55" s="9"/>
      <c r="L55" s="9"/>
      <c r="M55" s="9"/>
      <c r="N55" s="9"/>
      <c r="O55" s="9"/>
      <c r="P55" s="9"/>
      <c r="Q55" s="9"/>
    </row>
    <row r="56" spans="9:17" ht="12.75">
      <c r="I56" s="17"/>
      <c r="J56" s="9"/>
      <c r="K56" s="9"/>
      <c r="L56" s="9"/>
      <c r="M56" s="9"/>
      <c r="N56" s="9"/>
      <c r="O56" s="9"/>
      <c r="P56" s="9"/>
      <c r="Q56" s="9"/>
    </row>
    <row r="57" spans="9:17" ht="12.75">
      <c r="I57" s="17"/>
      <c r="J57" s="9"/>
      <c r="K57" s="9"/>
      <c r="L57" s="9"/>
      <c r="M57" s="9"/>
      <c r="N57" s="9"/>
      <c r="O57" s="9"/>
      <c r="P57" s="9"/>
      <c r="Q57" s="9"/>
    </row>
    <row r="58" spans="9:17" ht="12.75">
      <c r="I58" s="17"/>
      <c r="J58" s="9"/>
      <c r="K58" s="9"/>
      <c r="L58" s="9"/>
      <c r="M58" s="9"/>
      <c r="N58" s="9"/>
      <c r="O58" s="9"/>
      <c r="P58" s="9"/>
      <c r="Q58" s="9"/>
    </row>
    <row r="59" spans="9:17" ht="12.75">
      <c r="I59" s="17"/>
      <c r="J59" s="9"/>
      <c r="K59" s="9"/>
      <c r="L59" s="9"/>
      <c r="M59" s="9"/>
      <c r="N59" s="9"/>
      <c r="O59" s="9"/>
      <c r="P59" s="9"/>
      <c r="Q59" s="9"/>
    </row>
    <row r="60" spans="9:17" ht="12.75">
      <c r="I60" s="17"/>
      <c r="J60" s="9"/>
      <c r="K60" s="9"/>
      <c r="L60" s="9"/>
      <c r="M60" s="9"/>
      <c r="N60" s="9"/>
      <c r="O60" s="9"/>
      <c r="P60" s="9"/>
      <c r="Q60" s="9"/>
    </row>
    <row r="61" spans="9:17" ht="12.75">
      <c r="I61" s="17"/>
      <c r="J61" s="9"/>
      <c r="K61" s="9"/>
      <c r="L61" s="9"/>
      <c r="M61" s="9"/>
      <c r="N61" s="9"/>
      <c r="O61" s="9"/>
      <c r="P61" s="9"/>
      <c r="Q61" s="9"/>
    </row>
    <row r="62" spans="9:17" ht="12.75">
      <c r="I62" s="17"/>
      <c r="J62" s="9"/>
      <c r="K62" s="9"/>
      <c r="L62" s="9"/>
      <c r="M62" s="9"/>
      <c r="N62" s="9"/>
      <c r="O62" s="9"/>
      <c r="P62" s="9"/>
      <c r="Q62" s="9"/>
    </row>
    <row r="63" ht="12.75">
      <c r="I63" s="17"/>
    </row>
  </sheetData>
  <sheetProtection/>
  <mergeCells count="6">
    <mergeCell ref="C1:L1"/>
    <mergeCell ref="C2:U2"/>
    <mergeCell ref="D5:F5"/>
    <mergeCell ref="H5:J5"/>
    <mergeCell ref="L5:N5"/>
    <mergeCell ref="P5:R5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32"/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8.57421875" style="0" bestFit="1" customWidth="1"/>
    <col min="6" max="6" width="10.28125" style="0" customWidth="1"/>
    <col min="8" max="8" width="9.7109375" style="0" bestFit="1" customWidth="1"/>
  </cols>
  <sheetData>
    <row r="1" spans="3:9" ht="20.25">
      <c r="C1" s="98" t="s">
        <v>8</v>
      </c>
      <c r="D1" s="98"/>
      <c r="E1" s="98"/>
      <c r="F1" s="98"/>
      <c r="G1" s="98"/>
      <c r="H1" s="98"/>
      <c r="I1" s="98"/>
    </row>
    <row r="2" spans="1:18" s="3" customFormat="1" ht="15.75" customHeight="1">
      <c r="A2" s="44" t="s">
        <v>5</v>
      </c>
      <c r="B2" s="45" t="str">
        <f>Figuroversigt!A21</f>
        <v>4-8</v>
      </c>
      <c r="C2" s="96" t="str">
        <f>Figuroversigt!B21</f>
        <v>Omkostningsratio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17" ht="12.75">
      <c r="D5" t="s">
        <v>34</v>
      </c>
      <c r="E5" t="s">
        <v>35</v>
      </c>
      <c r="F5" t="s">
        <v>150</v>
      </c>
      <c r="Q5" s="59"/>
    </row>
    <row r="6" spans="3:17" ht="12.75">
      <c r="C6">
        <v>2000</v>
      </c>
      <c r="D6" s="2">
        <v>63</v>
      </c>
      <c r="E6" s="2">
        <v>55.8</v>
      </c>
      <c r="F6" s="2">
        <v>60.4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3:17" ht="12.75">
      <c r="C7">
        <v>2001</v>
      </c>
      <c r="D7" s="2">
        <v>54.8</v>
      </c>
      <c r="E7" s="2">
        <v>56.6</v>
      </c>
      <c r="F7" s="2">
        <v>62.8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3:17" ht="12.75">
      <c r="C8">
        <v>2002</v>
      </c>
      <c r="D8" s="2">
        <v>54.6</v>
      </c>
      <c r="E8" s="2">
        <v>56.7</v>
      </c>
      <c r="F8" s="2">
        <v>62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3:15" ht="12.75">
      <c r="C9">
        <v>2003</v>
      </c>
      <c r="D9" s="2">
        <v>48.8</v>
      </c>
      <c r="E9" s="2">
        <v>50.2</v>
      </c>
      <c r="F9" s="2">
        <v>54.2</v>
      </c>
      <c r="H9" s="15"/>
      <c r="I9" s="15"/>
      <c r="J9" s="15"/>
      <c r="M9" s="2"/>
      <c r="N9" s="2"/>
      <c r="O9" s="2"/>
    </row>
    <row r="10" spans="3:15" ht="12.75">
      <c r="C10">
        <v>2004</v>
      </c>
      <c r="D10" s="2">
        <v>50.5</v>
      </c>
      <c r="E10" s="2">
        <v>54.8</v>
      </c>
      <c r="F10" s="2">
        <v>56</v>
      </c>
      <c r="H10" s="15"/>
      <c r="I10" s="15"/>
      <c r="J10" s="15"/>
      <c r="M10" s="2"/>
      <c r="N10" s="2"/>
      <c r="O10" s="2"/>
    </row>
    <row r="11" spans="3:15" ht="12.75">
      <c r="C11">
        <v>2005</v>
      </c>
      <c r="D11" s="2">
        <v>50.8</v>
      </c>
      <c r="E11" s="2">
        <v>51.2</v>
      </c>
      <c r="F11" s="2">
        <v>56.8</v>
      </c>
      <c r="H11" s="15"/>
      <c r="I11" s="15"/>
      <c r="J11" s="15"/>
      <c r="M11" s="2"/>
      <c r="N11" s="2"/>
      <c r="O11" s="2"/>
    </row>
    <row r="12" spans="3:15" ht="12.75">
      <c r="C12">
        <v>2006</v>
      </c>
      <c r="D12" s="2">
        <v>48</v>
      </c>
      <c r="E12" s="2">
        <v>49.9</v>
      </c>
      <c r="F12" s="2">
        <v>57.3</v>
      </c>
      <c r="H12" s="15"/>
      <c r="I12" s="15"/>
      <c r="J12" s="15"/>
      <c r="M12" s="2"/>
      <c r="N12" s="2"/>
      <c r="O12" s="2"/>
    </row>
    <row r="13" spans="3:15" ht="12.75">
      <c r="C13">
        <v>2007</v>
      </c>
      <c r="D13" s="2">
        <v>51.5</v>
      </c>
      <c r="E13" s="2">
        <v>57.1</v>
      </c>
      <c r="F13" s="2">
        <v>64.4</v>
      </c>
      <c r="H13" s="15"/>
      <c r="I13" s="15"/>
      <c r="J13" s="15"/>
      <c r="M13" s="2"/>
      <c r="N13" s="2"/>
      <c r="O13" s="2"/>
    </row>
    <row r="14" spans="3:15" ht="12.75">
      <c r="C14">
        <v>2008</v>
      </c>
      <c r="D14" s="2">
        <v>67</v>
      </c>
      <c r="E14" s="2">
        <v>82.2</v>
      </c>
      <c r="F14" s="2">
        <v>85.7</v>
      </c>
      <c r="H14" s="15"/>
      <c r="I14" s="15"/>
      <c r="J14" s="15"/>
      <c r="M14" s="2"/>
      <c r="N14" s="2"/>
      <c r="O14" s="2"/>
    </row>
    <row r="15" spans="3:15" ht="12.75">
      <c r="C15">
        <v>2009</v>
      </c>
      <c r="D15" s="2">
        <v>52</v>
      </c>
      <c r="E15" s="2">
        <v>66.6</v>
      </c>
      <c r="F15" s="2">
        <v>64.3</v>
      </c>
      <c r="H15" s="15"/>
      <c r="I15" s="15"/>
      <c r="J15" s="15"/>
      <c r="M15" s="2"/>
      <c r="N15" s="2"/>
      <c r="O15" s="2"/>
    </row>
    <row r="16" spans="3:15" ht="12.75">
      <c r="C16">
        <v>2010</v>
      </c>
      <c r="D16" s="2">
        <v>54</v>
      </c>
      <c r="E16" s="2">
        <v>60.4</v>
      </c>
      <c r="F16" s="2">
        <v>69.5</v>
      </c>
      <c r="H16" s="15"/>
      <c r="I16" s="15"/>
      <c r="J16" s="15"/>
      <c r="M16" s="2"/>
      <c r="N16" s="2"/>
      <c r="O16" s="2"/>
    </row>
    <row r="17" spans="3:15" ht="12.75">
      <c r="C17">
        <v>2011</v>
      </c>
      <c r="D17" s="2">
        <v>63</v>
      </c>
      <c r="E17" s="2">
        <v>81.2</v>
      </c>
      <c r="F17" s="2">
        <v>73.5</v>
      </c>
      <c r="H17" s="15"/>
      <c r="I17" s="15"/>
      <c r="J17" s="15"/>
      <c r="M17" s="2"/>
      <c r="N17" s="2"/>
      <c r="O17" s="2"/>
    </row>
    <row r="18" spans="3:15" ht="12.75">
      <c r="C18">
        <v>2012</v>
      </c>
      <c r="D18" s="2">
        <v>58.2</v>
      </c>
      <c r="E18" s="2">
        <v>69.6</v>
      </c>
      <c r="F18" s="2">
        <v>64.3</v>
      </c>
      <c r="H18" s="15"/>
      <c r="I18" s="15"/>
      <c r="J18" s="15"/>
      <c r="M18" s="2"/>
      <c r="N18" s="2"/>
      <c r="O18" s="2"/>
    </row>
    <row r="19" spans="3:15" ht="12.75">
      <c r="C19" s="59" t="s">
        <v>140</v>
      </c>
      <c r="D19" s="2">
        <v>56.3</v>
      </c>
      <c r="E19" s="2">
        <v>59.9</v>
      </c>
      <c r="F19" s="2">
        <v>67.9</v>
      </c>
      <c r="H19" s="15"/>
      <c r="I19" s="15"/>
      <c r="J19" s="15"/>
      <c r="M19" s="2"/>
      <c r="N19" s="2"/>
      <c r="O19" s="2"/>
    </row>
    <row r="20" spans="8:10" ht="12.75">
      <c r="H20" s="15"/>
      <c r="I20" s="15"/>
      <c r="J20" s="15"/>
    </row>
    <row r="21" spans="8:10" ht="12.75">
      <c r="H21" s="15"/>
      <c r="I21" s="15"/>
      <c r="J21" s="15"/>
    </row>
    <row r="22" spans="8:10" ht="12.75">
      <c r="H22" s="15"/>
      <c r="I22" s="15"/>
      <c r="J22" s="15"/>
    </row>
    <row r="23" spans="8:10" ht="12.75">
      <c r="H23" s="15"/>
      <c r="I23" s="15"/>
      <c r="J23" s="15"/>
    </row>
    <row r="24" spans="8:10" ht="12.75">
      <c r="H24" s="15"/>
      <c r="I24" s="15"/>
      <c r="J24" s="15"/>
    </row>
    <row r="25" spans="4:10" ht="12.75">
      <c r="D25" s="8"/>
      <c r="E25" s="8"/>
      <c r="F25" s="8"/>
      <c r="H25" s="15"/>
      <c r="I25" s="15"/>
      <c r="J25" s="15"/>
    </row>
    <row r="26" spans="4:10" ht="12.75">
      <c r="D26" s="8"/>
      <c r="E26" s="8"/>
      <c r="F26" s="8"/>
      <c r="H26" s="15"/>
      <c r="I26" s="15"/>
      <c r="J26" s="15"/>
    </row>
    <row r="27" spans="4:10" ht="12.75">
      <c r="D27" s="8"/>
      <c r="E27" s="8"/>
      <c r="F27" s="8"/>
      <c r="H27" s="15"/>
      <c r="I27" s="15"/>
      <c r="J27" s="15"/>
    </row>
    <row r="28" spans="4:10" ht="12.75">
      <c r="D28" s="8"/>
      <c r="E28" s="8"/>
      <c r="F28" s="8"/>
      <c r="H28" s="15"/>
      <c r="I28" s="15"/>
      <c r="J28" s="15"/>
    </row>
    <row r="29" spans="4:10" ht="12.75">
      <c r="D29" s="8"/>
      <c r="E29" s="8"/>
      <c r="F29" s="8"/>
      <c r="H29" s="15"/>
      <c r="I29" s="15"/>
      <c r="J29" s="15"/>
    </row>
    <row r="30" spans="4:10" ht="12.75">
      <c r="D30" s="8"/>
      <c r="E30" s="8"/>
      <c r="F30" s="8"/>
      <c r="H30" s="15"/>
      <c r="I30" s="15"/>
      <c r="J30" s="15"/>
    </row>
    <row r="31" spans="4:10" ht="12.75">
      <c r="D31" s="8"/>
      <c r="E31" s="8"/>
      <c r="F31" s="8"/>
      <c r="H31" s="15"/>
      <c r="I31" s="15"/>
      <c r="J31" s="15"/>
    </row>
    <row r="32" spans="4:10" ht="12.75">
      <c r="D32" s="8"/>
      <c r="E32" s="8"/>
      <c r="F32" s="8"/>
      <c r="H32" s="15"/>
      <c r="I32" s="15"/>
      <c r="J32" s="15"/>
    </row>
    <row r="33" spans="4:10" ht="12.75">
      <c r="D33" s="8"/>
      <c r="E33" s="8"/>
      <c r="F33" s="8"/>
      <c r="H33" s="15"/>
      <c r="I33" s="15"/>
      <c r="J33" s="15"/>
    </row>
    <row r="34" spans="4:10" ht="12.75">
      <c r="D34" s="8"/>
      <c r="E34" s="8"/>
      <c r="F34" s="8"/>
      <c r="H34" s="15"/>
      <c r="I34" s="15"/>
      <c r="J34" s="15"/>
    </row>
    <row r="35" spans="4:10" ht="12.75">
      <c r="D35" s="8"/>
      <c r="E35" s="8"/>
      <c r="F35" s="8"/>
      <c r="H35" s="15"/>
      <c r="I35" s="15"/>
      <c r="J35" s="15"/>
    </row>
    <row r="36" spans="4:10" ht="12.75">
      <c r="D36" s="8"/>
      <c r="E36" s="8"/>
      <c r="F36" s="8"/>
      <c r="H36" s="15"/>
      <c r="I36" s="15"/>
      <c r="J36" s="15"/>
    </row>
    <row r="37" spans="4:10" ht="12.75">
      <c r="D37" s="8"/>
      <c r="E37" s="8"/>
      <c r="F37" s="8"/>
      <c r="H37" s="15"/>
      <c r="I37" s="15"/>
      <c r="J37" s="15"/>
    </row>
    <row r="38" spans="4:10" ht="12.75">
      <c r="D38" s="8"/>
      <c r="E38" s="8"/>
      <c r="F38" s="8"/>
      <c r="H38" s="15"/>
      <c r="I38" s="15"/>
      <c r="J38" s="15"/>
    </row>
    <row r="39" spans="4:10" ht="12.75">
      <c r="D39" s="17"/>
      <c r="E39" s="9"/>
      <c r="F39" s="9"/>
      <c r="H39" s="15"/>
      <c r="I39" s="15"/>
      <c r="J39" s="15"/>
    </row>
    <row r="40" spans="4:10" ht="12.75">
      <c r="D40" s="17"/>
      <c r="E40" s="9"/>
      <c r="F40" s="9"/>
      <c r="H40" s="15"/>
      <c r="I40" s="15"/>
      <c r="J40" s="15"/>
    </row>
    <row r="41" spans="4:10" ht="12.75">
      <c r="D41" s="17"/>
      <c r="E41" s="9"/>
      <c r="F41" s="9"/>
      <c r="H41" s="15"/>
      <c r="I41" s="15"/>
      <c r="J41" s="15"/>
    </row>
  </sheetData>
  <sheetProtection/>
  <mergeCells count="2">
    <mergeCell ref="C1:I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33"/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9.00390625" style="0" customWidth="1"/>
    <col min="6" max="6" width="9.57421875" style="0" customWidth="1"/>
    <col min="7" max="8" width="10.003906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Figuroversigt!A22</f>
        <v>4-9</v>
      </c>
      <c r="C2" s="96" t="str">
        <f>Figuroversigt!B22</f>
        <v>Beskæftigelsesudvikling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ht="12.75">
      <c r="G4" s="6"/>
    </row>
    <row r="5" spans="4:11" ht="12.75">
      <c r="D5" s="6" t="s">
        <v>34</v>
      </c>
      <c r="E5" s="6" t="s">
        <v>35</v>
      </c>
      <c r="F5" s="6" t="s">
        <v>150</v>
      </c>
      <c r="G5" s="18"/>
      <c r="H5" s="18"/>
      <c r="I5" s="18"/>
      <c r="J5" s="18"/>
      <c r="K5" s="18"/>
    </row>
    <row r="6" spans="3:14" ht="12.75">
      <c r="C6">
        <v>2000</v>
      </c>
      <c r="D6" s="2">
        <v>80.4</v>
      </c>
      <c r="E6" s="2">
        <v>77.4</v>
      </c>
      <c r="F6" s="2">
        <v>69.7</v>
      </c>
      <c r="G6" s="1"/>
      <c r="H6" s="18"/>
      <c r="I6" s="18"/>
      <c r="J6" s="18"/>
      <c r="K6" s="18"/>
      <c r="L6" s="18"/>
      <c r="M6" s="18"/>
      <c r="N6" s="18"/>
    </row>
    <row r="7" spans="3:14" ht="12.75">
      <c r="C7">
        <v>2001</v>
      </c>
      <c r="D7" s="2">
        <v>94.7</v>
      </c>
      <c r="E7" s="2">
        <v>83.8</v>
      </c>
      <c r="F7" s="2">
        <v>67.8</v>
      </c>
      <c r="G7" s="1"/>
      <c r="H7" s="18"/>
      <c r="I7" s="18"/>
      <c r="J7" s="18"/>
      <c r="K7" s="18"/>
      <c r="L7" s="18"/>
      <c r="M7" s="18"/>
      <c r="N7" s="18"/>
    </row>
    <row r="8" spans="3:14" ht="12.75">
      <c r="C8">
        <v>2002</v>
      </c>
      <c r="D8" s="2">
        <v>90.5</v>
      </c>
      <c r="E8" s="2">
        <v>84.5</v>
      </c>
      <c r="F8" s="2">
        <v>69.1</v>
      </c>
      <c r="G8" s="1"/>
      <c r="H8" s="18"/>
      <c r="I8" s="18"/>
      <c r="J8" s="18"/>
      <c r="K8" s="18"/>
      <c r="L8" s="18"/>
      <c r="M8" s="18"/>
      <c r="N8" s="18"/>
    </row>
    <row r="9" spans="3:14" ht="12.75">
      <c r="C9">
        <v>2003</v>
      </c>
      <c r="D9" s="2">
        <v>87.4</v>
      </c>
      <c r="E9" s="2">
        <v>84</v>
      </c>
      <c r="F9" s="2">
        <v>71.5</v>
      </c>
      <c r="G9" s="1"/>
      <c r="H9" s="18"/>
      <c r="I9" s="18"/>
      <c r="J9" s="18"/>
      <c r="K9" s="18"/>
      <c r="L9" s="18"/>
      <c r="M9" s="18"/>
      <c r="N9" s="18"/>
    </row>
    <row r="10" spans="3:14" ht="12.75">
      <c r="C10">
        <v>2004</v>
      </c>
      <c r="D10" s="2">
        <v>84</v>
      </c>
      <c r="E10" s="2">
        <v>86.2</v>
      </c>
      <c r="F10" s="2">
        <v>73.6</v>
      </c>
      <c r="G10" s="1"/>
      <c r="H10" s="18"/>
      <c r="I10" s="18"/>
      <c r="J10" s="18"/>
      <c r="K10" s="18"/>
      <c r="L10" s="18"/>
      <c r="M10" s="18"/>
      <c r="N10" s="18"/>
    </row>
    <row r="11" spans="3:14" ht="12.75">
      <c r="C11">
        <v>2005</v>
      </c>
      <c r="D11" s="2">
        <v>85</v>
      </c>
      <c r="E11" s="2">
        <v>89.8</v>
      </c>
      <c r="F11" s="2">
        <v>85.8</v>
      </c>
      <c r="G11" s="1"/>
      <c r="H11" s="18"/>
      <c r="I11" s="18"/>
      <c r="J11" s="18"/>
      <c r="K11" s="18"/>
      <c r="L11" s="18"/>
      <c r="M11" s="18"/>
      <c r="N11" s="18"/>
    </row>
    <row r="12" spans="3:14" ht="12.75">
      <c r="C12">
        <v>2006</v>
      </c>
      <c r="D12" s="2">
        <v>86.4</v>
      </c>
      <c r="E12" s="2">
        <v>95.3</v>
      </c>
      <c r="F12" s="2">
        <v>90.8</v>
      </c>
      <c r="G12" s="1"/>
      <c r="H12" s="18"/>
      <c r="I12" s="18"/>
      <c r="J12" s="18"/>
      <c r="K12" s="18"/>
      <c r="L12" s="18"/>
      <c r="M12" s="18"/>
      <c r="N12" s="18"/>
    </row>
    <row r="13" spans="3:14" ht="12.75">
      <c r="C13">
        <v>2007</v>
      </c>
      <c r="D13" s="2">
        <v>92.4</v>
      </c>
      <c r="E13" s="2">
        <v>102.8</v>
      </c>
      <c r="F13" s="2">
        <v>95.6</v>
      </c>
      <c r="G13" s="1"/>
      <c r="H13" s="18"/>
      <c r="I13" s="18"/>
      <c r="J13" s="18"/>
      <c r="K13" s="18"/>
      <c r="L13" s="18"/>
      <c r="M13" s="18"/>
      <c r="N13" s="18"/>
    </row>
    <row r="14" spans="3:14" ht="12.75">
      <c r="C14">
        <v>2008</v>
      </c>
      <c r="D14" s="2">
        <v>100</v>
      </c>
      <c r="E14" s="2">
        <v>100</v>
      </c>
      <c r="F14" s="2">
        <v>100</v>
      </c>
      <c r="G14" s="1"/>
      <c r="H14" s="18"/>
      <c r="I14" s="18"/>
      <c r="J14" s="18"/>
      <c r="K14" s="18"/>
      <c r="L14" s="18"/>
      <c r="M14" s="18"/>
      <c r="N14" s="18"/>
    </row>
    <row r="15" spans="3:14" ht="12.75">
      <c r="C15">
        <v>2009</v>
      </c>
      <c r="D15" s="2">
        <v>96.8</v>
      </c>
      <c r="E15" s="2">
        <v>107.6</v>
      </c>
      <c r="F15" s="2">
        <v>100.9</v>
      </c>
      <c r="G15" s="1"/>
      <c r="H15" s="18"/>
      <c r="I15" s="18"/>
      <c r="J15" s="18"/>
      <c r="K15" s="18"/>
      <c r="L15" s="18"/>
      <c r="M15" s="18"/>
      <c r="N15" s="18"/>
    </row>
    <row r="16" spans="3:14" ht="12.75">
      <c r="C16">
        <v>2010</v>
      </c>
      <c r="D16" s="2">
        <v>94.7</v>
      </c>
      <c r="E16" s="2">
        <v>102.5</v>
      </c>
      <c r="F16" s="2">
        <v>101.5</v>
      </c>
      <c r="G16" s="1"/>
      <c r="H16" s="18"/>
      <c r="I16" s="18"/>
      <c r="J16" s="18"/>
      <c r="K16" s="18"/>
      <c r="L16" s="18"/>
      <c r="M16" s="18"/>
      <c r="N16" s="18"/>
    </row>
    <row r="17" spans="3:14" ht="12.75">
      <c r="C17">
        <v>2011</v>
      </c>
      <c r="D17" s="2">
        <v>93.3</v>
      </c>
      <c r="E17" s="2">
        <v>98.8</v>
      </c>
      <c r="F17" s="2">
        <v>101.7</v>
      </c>
      <c r="G17" s="1"/>
      <c r="H17" s="18"/>
      <c r="I17" s="18"/>
      <c r="J17" s="18"/>
      <c r="K17" s="18"/>
      <c r="L17" s="18"/>
      <c r="M17" s="18"/>
      <c r="N17" s="18"/>
    </row>
    <row r="18" spans="3:14" ht="12.75">
      <c r="C18">
        <v>2012</v>
      </c>
      <c r="D18" s="2">
        <v>89.3</v>
      </c>
      <c r="E18" s="2">
        <v>93.3</v>
      </c>
      <c r="F18" s="2">
        <v>97</v>
      </c>
      <c r="G18" s="1"/>
      <c r="H18" s="1"/>
      <c r="I18" s="1"/>
      <c r="J18" s="18"/>
      <c r="K18" s="18"/>
      <c r="L18" s="18"/>
      <c r="M18" s="18"/>
      <c r="N18" s="18"/>
    </row>
    <row r="19" spans="4:11" ht="12.75">
      <c r="D19" s="8"/>
      <c r="E19" s="1"/>
      <c r="F19" s="1"/>
      <c r="G19" s="1"/>
      <c r="H19" s="1"/>
      <c r="I19" s="1"/>
      <c r="J19" s="18"/>
      <c r="K19" s="18"/>
    </row>
    <row r="20" spans="4:11" ht="12.75">
      <c r="D20" s="8"/>
      <c r="E20" s="1"/>
      <c r="F20" s="1"/>
      <c r="G20" s="1"/>
      <c r="H20" s="1"/>
      <c r="I20" s="1"/>
      <c r="J20" s="18"/>
      <c r="K20" s="18"/>
    </row>
    <row r="21" spans="4:11" ht="12.75">
      <c r="D21" s="8"/>
      <c r="E21" s="1"/>
      <c r="F21" s="1"/>
      <c r="G21" s="1"/>
      <c r="H21" s="1"/>
      <c r="I21" s="1"/>
      <c r="J21" s="18"/>
      <c r="K21" s="18"/>
    </row>
    <row r="22" spans="4:11" ht="12.75">
      <c r="D22" s="8"/>
      <c r="E22" s="1"/>
      <c r="F22" s="1"/>
      <c r="G22" s="1"/>
      <c r="H22" s="1"/>
      <c r="I22" s="1"/>
      <c r="J22" s="18"/>
      <c r="K22" s="18"/>
    </row>
    <row r="23" spans="4:11" ht="12.75">
      <c r="D23" s="17"/>
      <c r="E23" s="18"/>
      <c r="F23" s="18"/>
      <c r="G23" s="18"/>
      <c r="I23" s="18"/>
      <c r="J23" s="18"/>
      <c r="K23" s="18"/>
    </row>
    <row r="24" spans="4:11" ht="12.75">
      <c r="D24" s="17"/>
      <c r="F24" s="1"/>
      <c r="G24" s="1"/>
      <c r="H24" s="1"/>
      <c r="I24" s="1"/>
      <c r="J24" s="18"/>
      <c r="K24" s="18"/>
    </row>
    <row r="25" spans="4:11" ht="12.75">
      <c r="D25" s="17"/>
      <c r="F25" s="1"/>
      <c r="G25" s="1"/>
      <c r="I25" s="1"/>
      <c r="J25" s="18"/>
      <c r="K25" s="18"/>
    </row>
    <row r="26" spans="4:11" ht="12.75">
      <c r="D26" s="17"/>
      <c r="F26" s="1"/>
      <c r="G26" s="1"/>
      <c r="I26" s="1"/>
      <c r="J26" s="18"/>
      <c r="K26" s="18"/>
    </row>
    <row r="27" spans="4:11" ht="12.75">
      <c r="D27" s="17"/>
      <c r="F27" s="1"/>
      <c r="G27" s="1"/>
      <c r="I27" s="1"/>
      <c r="J27" s="18"/>
      <c r="K27" s="18"/>
    </row>
    <row r="28" spans="4:11" ht="12.75">
      <c r="D28" s="17"/>
      <c r="F28" s="1"/>
      <c r="G28" s="1"/>
      <c r="I28" s="1"/>
      <c r="J28" s="18"/>
      <c r="K28" s="18"/>
    </row>
    <row r="29" spans="4:11" ht="12.75">
      <c r="D29" s="17"/>
      <c r="F29" s="1"/>
      <c r="G29" s="1"/>
      <c r="I29" s="1"/>
      <c r="J29" s="18"/>
      <c r="K29" s="18"/>
    </row>
    <row r="30" spans="4:11" ht="12.75">
      <c r="D30" s="17"/>
      <c r="F30" s="1"/>
      <c r="G30" s="1"/>
      <c r="I30" s="1"/>
      <c r="J30" s="18"/>
      <c r="K30" s="18"/>
    </row>
    <row r="31" spans="4:11" ht="12.75">
      <c r="D31" s="17"/>
      <c r="F31" s="1"/>
      <c r="G31" s="1"/>
      <c r="I31" s="1"/>
      <c r="J31" s="18"/>
      <c r="K31" s="18"/>
    </row>
    <row r="32" spans="4:11" ht="12.75">
      <c r="D32" s="17"/>
      <c r="F32" s="1"/>
      <c r="G32" s="1"/>
      <c r="I32" s="1"/>
      <c r="J32" s="18"/>
      <c r="K32" s="18"/>
    </row>
    <row r="33" spans="4:11" ht="12.75">
      <c r="D33" s="17"/>
      <c r="F33" s="1"/>
      <c r="G33" s="1"/>
      <c r="I33" s="1"/>
      <c r="J33" s="18"/>
      <c r="K33" s="18"/>
    </row>
    <row r="34" spans="4:11" ht="12.75">
      <c r="D34" s="17"/>
      <c r="F34" s="1"/>
      <c r="G34" s="1"/>
      <c r="I34" s="1"/>
      <c r="J34" s="18"/>
      <c r="K34" s="18"/>
    </row>
    <row r="35" spans="4:11" ht="12.75">
      <c r="D35" s="17"/>
      <c r="F35" s="1"/>
      <c r="G35" s="1"/>
      <c r="I35" s="1"/>
      <c r="J35" s="18"/>
      <c r="K35" s="18"/>
    </row>
    <row r="36" spans="4:11" ht="12.75">
      <c r="D36" s="17"/>
      <c r="F36" s="1"/>
      <c r="G36" s="1"/>
      <c r="I36" s="1"/>
      <c r="J36" s="18"/>
      <c r="K36" s="18"/>
    </row>
    <row r="37" spans="4:11" ht="12.75">
      <c r="D37" s="17"/>
      <c r="F37" s="1"/>
      <c r="G37" s="1"/>
      <c r="I37" s="1"/>
      <c r="J37" s="18"/>
      <c r="K37" s="18"/>
    </row>
    <row r="38" spans="4:11" ht="12.75">
      <c r="D38" s="17"/>
      <c r="F38" s="1"/>
      <c r="G38" s="1"/>
      <c r="I38" s="1"/>
      <c r="J38" s="18"/>
      <c r="K38" s="18"/>
    </row>
    <row r="39" spans="4:11" ht="12.75">
      <c r="D39" s="17"/>
      <c r="F39" s="1"/>
      <c r="G39" s="1"/>
      <c r="I39" s="1"/>
      <c r="J39" s="18"/>
      <c r="K39" s="18"/>
    </row>
    <row r="40" spans="4:11" ht="12.75">
      <c r="D40" s="17"/>
      <c r="F40" s="1"/>
      <c r="G40" s="1"/>
      <c r="I40" s="1"/>
      <c r="J40" s="18"/>
      <c r="K40" s="18"/>
    </row>
    <row r="41" spans="4:11" ht="12.75">
      <c r="D41" s="17"/>
      <c r="F41" s="18"/>
      <c r="G41" s="18"/>
      <c r="I41" s="18"/>
      <c r="J41" s="18"/>
      <c r="K41" s="18"/>
    </row>
    <row r="42" spans="4:11" ht="12.75">
      <c r="D42" s="17"/>
      <c r="E42" s="18"/>
      <c r="F42" s="18"/>
      <c r="G42" s="18"/>
      <c r="I42" s="18"/>
      <c r="J42" s="18"/>
      <c r="K42" s="18"/>
    </row>
    <row r="43" spans="4:11" ht="12.75">
      <c r="D43" s="17"/>
      <c r="E43" s="18"/>
      <c r="F43" s="18"/>
      <c r="G43" s="18"/>
      <c r="I43" s="18"/>
      <c r="J43" s="18"/>
      <c r="K43" s="18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4"/>
  <dimension ref="A1:T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24.57421875" style="0" bestFit="1" customWidth="1"/>
    <col min="4" max="8" width="10.57421875" style="0" customWidth="1"/>
  </cols>
  <sheetData>
    <row r="1" spans="3:7" ht="20.25">
      <c r="C1" s="98" t="s">
        <v>8</v>
      </c>
      <c r="D1" s="98"/>
      <c r="E1" s="98"/>
      <c r="F1" s="98"/>
      <c r="G1" s="98"/>
    </row>
    <row r="2" spans="1:17" s="3" customFormat="1" ht="15.75" customHeight="1">
      <c r="A2" s="44" t="s">
        <v>5</v>
      </c>
      <c r="B2" s="45" t="str">
        <f>Figuroversigt!A23</f>
        <v>5-1</v>
      </c>
      <c r="C2" s="96" t="str">
        <f>Figuroversigt!B23</f>
        <v>Risikovægtede aktiver opgjort med interne modeller i procent af risikovægtede aktiver opgjort efter Basel I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6" spans="3:9" ht="12.75">
      <c r="C6" s="53" t="s">
        <v>34</v>
      </c>
      <c r="D6" s="7"/>
      <c r="E6" s="7"/>
      <c r="F6" s="7"/>
      <c r="G6" s="7"/>
      <c r="H6" s="7"/>
      <c r="I6" s="7"/>
    </row>
    <row r="7" spans="3:9" ht="12.75">
      <c r="C7" s="7"/>
      <c r="D7" s="7">
        <v>2008</v>
      </c>
      <c r="E7" s="7">
        <v>2009</v>
      </c>
      <c r="F7" s="7">
        <v>2010</v>
      </c>
      <c r="G7" s="7">
        <v>2011</v>
      </c>
      <c r="H7" s="7">
        <v>2012</v>
      </c>
      <c r="I7" s="7"/>
    </row>
    <row r="8" spans="3:20" ht="12.75">
      <c r="C8" s="7" t="s">
        <v>153</v>
      </c>
      <c r="D8" s="7">
        <v>74</v>
      </c>
      <c r="E8" s="7">
        <v>69</v>
      </c>
      <c r="F8" s="7">
        <v>67</v>
      </c>
      <c r="G8" s="7">
        <v>70</v>
      </c>
      <c r="H8" s="7">
        <v>64</v>
      </c>
      <c r="I8" s="7"/>
      <c r="P8" s="8"/>
      <c r="Q8" s="8"/>
      <c r="R8" s="8"/>
      <c r="S8" s="8"/>
      <c r="T8" s="8"/>
    </row>
    <row r="9" spans="3:20" ht="12.75">
      <c r="C9" s="7" t="s">
        <v>76</v>
      </c>
      <c r="D9" s="7">
        <v>80</v>
      </c>
      <c r="E9" s="7">
        <v>80</v>
      </c>
      <c r="F9" s="7">
        <v>80</v>
      </c>
      <c r="G9" s="7">
        <v>81</v>
      </c>
      <c r="H9" s="7">
        <v>78</v>
      </c>
      <c r="I9" s="7"/>
      <c r="P9" s="8"/>
      <c r="Q9" s="8"/>
      <c r="R9" s="8"/>
      <c r="S9" s="8"/>
      <c r="T9" s="8"/>
    </row>
    <row r="10" spans="3:20" ht="12.75">
      <c r="C10" s="7" t="s">
        <v>154</v>
      </c>
      <c r="D10" s="7">
        <v>83</v>
      </c>
      <c r="E10" s="7">
        <v>84</v>
      </c>
      <c r="F10" s="7">
        <v>85</v>
      </c>
      <c r="G10" s="7">
        <v>84</v>
      </c>
      <c r="H10" s="7">
        <v>84</v>
      </c>
      <c r="I10" s="7"/>
      <c r="P10" s="8"/>
      <c r="Q10" s="8"/>
      <c r="R10" s="8"/>
      <c r="S10" s="8"/>
      <c r="T10" s="8"/>
    </row>
    <row r="11" spans="3:20" ht="12.75">
      <c r="C11" s="7"/>
      <c r="D11" s="7"/>
      <c r="E11" s="7"/>
      <c r="F11" s="7"/>
      <c r="G11" s="7"/>
      <c r="H11" s="7"/>
      <c r="I11" s="7"/>
      <c r="P11" s="8"/>
      <c r="Q11" s="8"/>
      <c r="R11" s="8"/>
      <c r="S11" s="8"/>
      <c r="T11" s="8"/>
    </row>
    <row r="12" spans="9:20" ht="12.75">
      <c r="I12" s="7"/>
      <c r="P12" s="8"/>
      <c r="Q12" s="8"/>
      <c r="R12" s="8"/>
      <c r="S12" s="8"/>
      <c r="T12" s="8"/>
    </row>
    <row r="13" spans="3:20" ht="12.75">
      <c r="C13" s="53" t="s">
        <v>36</v>
      </c>
      <c r="D13" s="7"/>
      <c r="E13" s="7"/>
      <c r="F13" s="7"/>
      <c r="G13" s="7"/>
      <c r="H13" s="7"/>
      <c r="I13" s="7"/>
      <c r="P13" s="8"/>
      <c r="Q13" s="8"/>
      <c r="R13" s="8"/>
      <c r="S13" s="8"/>
      <c r="T13" s="8"/>
    </row>
    <row r="14" spans="3:20" ht="12.75">
      <c r="C14" s="7"/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7"/>
      <c r="P14" s="8"/>
      <c r="Q14" s="8"/>
      <c r="R14" s="8"/>
      <c r="S14" s="8"/>
      <c r="T14" s="8"/>
    </row>
    <row r="15" spans="3:20" ht="12.75">
      <c r="C15" s="7" t="s">
        <v>153</v>
      </c>
      <c r="D15" s="7">
        <v>30</v>
      </c>
      <c r="E15" s="7">
        <v>36</v>
      </c>
      <c r="F15" s="7">
        <v>30</v>
      </c>
      <c r="G15" s="7">
        <v>36</v>
      </c>
      <c r="H15" s="7">
        <v>32</v>
      </c>
      <c r="I15" s="7"/>
      <c r="P15" s="8"/>
      <c r="Q15" s="8"/>
      <c r="R15" s="8"/>
      <c r="S15" s="8"/>
      <c r="T15" s="8"/>
    </row>
    <row r="16" spans="3:20" ht="12.75">
      <c r="C16" s="7" t="s">
        <v>76</v>
      </c>
      <c r="D16" s="7">
        <v>40</v>
      </c>
      <c r="E16" s="7">
        <v>43</v>
      </c>
      <c r="F16" s="7">
        <v>49</v>
      </c>
      <c r="G16" s="7">
        <v>43</v>
      </c>
      <c r="H16" s="7">
        <v>44</v>
      </c>
      <c r="I16" s="7"/>
      <c r="P16" s="8"/>
      <c r="Q16" s="8"/>
      <c r="R16" s="8"/>
      <c r="S16" s="8"/>
      <c r="T16" s="8"/>
    </row>
    <row r="17" spans="3:20" ht="12.75">
      <c r="C17" s="7" t="s">
        <v>154</v>
      </c>
      <c r="D17" s="7">
        <v>69</v>
      </c>
      <c r="E17" s="7">
        <v>70</v>
      </c>
      <c r="F17" s="7">
        <v>70</v>
      </c>
      <c r="G17" s="7">
        <v>63</v>
      </c>
      <c r="H17" s="7">
        <v>55</v>
      </c>
      <c r="I17" s="7"/>
      <c r="P17" s="8"/>
      <c r="Q17" s="8"/>
      <c r="R17" s="8"/>
      <c r="S17" s="8"/>
      <c r="T17" s="8"/>
    </row>
    <row r="18" spans="4:6" ht="12.75">
      <c r="D18" s="8"/>
      <c r="E18" s="8"/>
      <c r="F18" s="8"/>
    </row>
    <row r="19" spans="4:6" ht="12.75">
      <c r="D19" s="8"/>
      <c r="E19" s="8"/>
      <c r="F19" s="8"/>
    </row>
    <row r="20" spans="4:6" ht="12.75">
      <c r="D20" s="8"/>
      <c r="E20" s="8"/>
      <c r="F20" s="8"/>
    </row>
    <row r="21" spans="4:6" ht="12.75">
      <c r="D21" s="8"/>
      <c r="E21" s="8"/>
      <c r="F21" s="8"/>
    </row>
    <row r="22" spans="4:6" ht="12.75">
      <c r="D22" s="8"/>
      <c r="E22" s="8"/>
      <c r="F22" s="8"/>
    </row>
    <row r="23" spans="4:6" ht="12.75">
      <c r="D23" s="8"/>
      <c r="E23" s="8"/>
      <c r="F23" s="8"/>
    </row>
    <row r="24" spans="4:6" ht="12.75">
      <c r="D24" s="8"/>
      <c r="E24" s="8"/>
      <c r="F24" s="8"/>
    </row>
    <row r="25" spans="4:6" ht="12.75">
      <c r="D25" s="8"/>
      <c r="E25" s="8"/>
      <c r="F25" s="8"/>
    </row>
    <row r="26" spans="4:6" ht="12.75">
      <c r="D26" s="8"/>
      <c r="E26" s="8"/>
      <c r="F26" s="8"/>
    </row>
    <row r="27" spans="4:6" ht="12.75">
      <c r="D27" s="8"/>
      <c r="E27" s="8"/>
      <c r="F27" s="8"/>
    </row>
    <row r="28" spans="4:6" ht="12.75">
      <c r="D28" s="8"/>
      <c r="E28" s="8"/>
      <c r="F28" s="8"/>
    </row>
    <row r="29" spans="4:6" ht="12.75">
      <c r="D29" s="8"/>
      <c r="E29" s="8"/>
      <c r="F29" s="8"/>
    </row>
    <row r="30" spans="4:6" ht="12.75">
      <c r="D30" s="8"/>
      <c r="E30" s="8"/>
      <c r="F30" s="8"/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4:6" ht="12.75">
      <c r="D34" s="8"/>
      <c r="E34" s="8"/>
      <c r="F34" s="8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4:6" ht="12.75">
      <c r="D37" s="8"/>
      <c r="E37" s="8"/>
      <c r="F37" s="8"/>
    </row>
    <row r="38" spans="4:6" ht="12.75">
      <c r="D38" s="8"/>
      <c r="E38" s="8"/>
      <c r="F38" s="8"/>
    </row>
    <row r="39" spans="4:6" ht="12.75">
      <c r="D39" s="8"/>
      <c r="E39" s="8"/>
      <c r="F39" s="8"/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.75">
      <c r="D42" s="8"/>
      <c r="E42" s="8"/>
      <c r="F42" s="8"/>
    </row>
    <row r="43" spans="4:6" ht="12.75">
      <c r="D43" s="8"/>
      <c r="E43" s="8"/>
      <c r="F43" s="8"/>
    </row>
    <row r="44" spans="4:6" ht="12.75">
      <c r="D44" s="8"/>
      <c r="E44" s="8"/>
      <c r="F44" s="8"/>
    </row>
    <row r="45" spans="4:6" ht="12.75">
      <c r="D45" s="8"/>
      <c r="E45" s="8"/>
      <c r="F45" s="8"/>
    </row>
  </sheetData>
  <sheetProtection/>
  <mergeCells count="2">
    <mergeCell ref="C1:G1"/>
    <mergeCell ref="C2:Q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37"/>
  <dimension ref="A1:R1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8.421875" style="0" customWidth="1"/>
    <col min="4" max="7" width="10.28125" style="7" customWidth="1"/>
    <col min="8" max="8" width="8.421875" style="7" customWidth="1"/>
  </cols>
  <sheetData>
    <row r="1" spans="3:6" ht="20.25">
      <c r="C1" s="98" t="s">
        <v>8</v>
      </c>
      <c r="D1" s="98"/>
      <c r="E1" s="98"/>
      <c r="F1" s="98"/>
    </row>
    <row r="2" spans="1:15" s="3" customFormat="1" ht="15.75" customHeight="1">
      <c r="A2" s="44" t="s">
        <v>5</v>
      </c>
      <c r="B2" s="45" t="str">
        <f>Figuroversigt!A24</f>
        <v>5-4</v>
      </c>
      <c r="C2" s="96" t="str">
        <f>Figuroversigt!B24</f>
        <v>Risikovægt og PD for forskellige eksponeringskategorier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4" spans="3:7" ht="12.75">
      <c r="C4" s="49" t="s">
        <v>160</v>
      </c>
      <c r="D4" s="100" t="s">
        <v>159</v>
      </c>
      <c r="E4" s="101"/>
      <c r="F4" s="101"/>
      <c r="G4" s="101"/>
    </row>
    <row r="5" spans="4:7" ht="12.75">
      <c r="D5" s="7" t="s">
        <v>155</v>
      </c>
      <c r="E5" s="7" t="s">
        <v>156</v>
      </c>
      <c r="F5" s="7" t="s">
        <v>158</v>
      </c>
      <c r="G5" s="7" t="s">
        <v>157</v>
      </c>
    </row>
    <row r="6" spans="3:7" ht="12.75">
      <c r="C6" s="2">
        <v>0</v>
      </c>
      <c r="D6" s="7">
        <v>0</v>
      </c>
      <c r="E6" s="38">
        <v>0</v>
      </c>
      <c r="F6" s="7">
        <v>0</v>
      </c>
      <c r="G6" s="7">
        <v>0</v>
      </c>
    </row>
    <row r="7" spans="3:18" ht="12.75">
      <c r="C7" s="2">
        <v>0.1</v>
      </c>
      <c r="D7" s="2">
        <v>31.4</v>
      </c>
      <c r="E7" s="12">
        <v>24.7</v>
      </c>
      <c r="F7" s="2">
        <v>11.3</v>
      </c>
      <c r="G7" s="2">
        <v>11.8</v>
      </c>
      <c r="O7" s="8"/>
      <c r="P7" s="8"/>
      <c r="Q7" s="8"/>
      <c r="R7" s="8"/>
    </row>
    <row r="8" spans="3:18" ht="12.75">
      <c r="C8" s="2">
        <v>0.2</v>
      </c>
      <c r="D8" s="2">
        <v>46.5</v>
      </c>
      <c r="E8" s="12">
        <v>36.7</v>
      </c>
      <c r="F8" s="2">
        <v>19.1</v>
      </c>
      <c r="G8" s="2">
        <v>19.3</v>
      </c>
      <c r="O8" s="8"/>
      <c r="P8" s="8"/>
      <c r="Q8" s="8"/>
      <c r="R8" s="8"/>
    </row>
    <row r="9" spans="3:18" ht="12.75">
      <c r="C9" s="2">
        <v>0.3</v>
      </c>
      <c r="D9" s="2">
        <v>57.6</v>
      </c>
      <c r="E9" s="12">
        <v>45.5</v>
      </c>
      <c r="F9" s="2">
        <v>25.8</v>
      </c>
      <c r="G9" s="2">
        <v>25.2</v>
      </c>
      <c r="O9" s="8"/>
      <c r="P9" s="8"/>
      <c r="Q9" s="8"/>
      <c r="R9" s="8"/>
    </row>
    <row r="10" spans="3:18" ht="12.75">
      <c r="C10" s="2">
        <v>0.4</v>
      </c>
      <c r="D10" s="2">
        <v>66.5</v>
      </c>
      <c r="E10" s="12">
        <v>52.5</v>
      </c>
      <c r="F10" s="2">
        <v>31.7</v>
      </c>
      <c r="G10" s="2">
        <v>30.1</v>
      </c>
      <c r="O10" s="8"/>
      <c r="P10" s="8"/>
      <c r="Q10" s="8"/>
      <c r="R10" s="8"/>
    </row>
    <row r="11" spans="3:18" ht="12.75">
      <c r="C11" s="2">
        <v>0.5</v>
      </c>
      <c r="D11" s="2">
        <v>73.8</v>
      </c>
      <c r="E11" s="12">
        <v>58.2</v>
      </c>
      <c r="F11" s="2">
        <v>37.2</v>
      </c>
      <c r="G11" s="2">
        <v>34.3</v>
      </c>
      <c r="O11" s="8"/>
      <c r="P11" s="8"/>
      <c r="Q11" s="8"/>
      <c r="R11" s="8"/>
    </row>
    <row r="12" spans="3:18" ht="12.75">
      <c r="C12" s="2">
        <v>0.6</v>
      </c>
      <c r="D12" s="2">
        <v>80</v>
      </c>
      <c r="E12" s="12">
        <v>63</v>
      </c>
      <c r="F12" s="2">
        <v>42.2</v>
      </c>
      <c r="G12" s="2">
        <v>37.9</v>
      </c>
      <c r="O12" s="8"/>
      <c r="P12" s="8"/>
      <c r="Q12" s="8"/>
      <c r="R12" s="8"/>
    </row>
    <row r="13" spans="3:18" ht="12.75">
      <c r="C13" s="2">
        <v>0.7000000000000001</v>
      </c>
      <c r="D13" s="2">
        <v>85.3</v>
      </c>
      <c r="E13" s="12">
        <v>67.2</v>
      </c>
      <c r="F13" s="2">
        <v>47</v>
      </c>
      <c r="G13" s="2">
        <v>41.1</v>
      </c>
      <c r="O13" s="8"/>
      <c r="P13" s="8"/>
      <c r="Q13" s="8"/>
      <c r="R13" s="8"/>
    </row>
    <row r="14" spans="3:18" ht="12.75">
      <c r="C14" s="2">
        <v>0.8</v>
      </c>
      <c r="D14" s="2">
        <v>90</v>
      </c>
      <c r="E14" s="12">
        <v>70.8</v>
      </c>
      <c r="F14" s="2">
        <v>51.5</v>
      </c>
      <c r="G14" s="2">
        <v>43.9</v>
      </c>
      <c r="O14" s="8"/>
      <c r="P14" s="8"/>
      <c r="Q14" s="8"/>
      <c r="R14" s="8"/>
    </row>
    <row r="15" spans="3:18" ht="12.75">
      <c r="C15" s="2">
        <v>0.9000000000000001</v>
      </c>
      <c r="D15" s="2">
        <v>94.2</v>
      </c>
      <c r="E15" s="12">
        <v>73.9</v>
      </c>
      <c r="F15" s="2">
        <v>55.7</v>
      </c>
      <c r="G15" s="2">
        <v>46.3</v>
      </c>
      <c r="O15" s="8"/>
      <c r="P15" s="8"/>
      <c r="Q15" s="8"/>
      <c r="R15" s="8"/>
    </row>
    <row r="16" spans="3:18" ht="12.75">
      <c r="C16" s="2">
        <v>1.0000000000000002</v>
      </c>
      <c r="D16" s="2">
        <v>97.9</v>
      </c>
      <c r="E16" s="12">
        <v>76.7</v>
      </c>
      <c r="F16" s="2">
        <v>59.8</v>
      </c>
      <c r="G16" s="2">
        <v>48.5</v>
      </c>
      <c r="O16" s="8"/>
      <c r="P16" s="8"/>
      <c r="Q16" s="8"/>
      <c r="R16" s="8"/>
    </row>
    <row r="17" spans="3:18" ht="12.75">
      <c r="C17" s="2">
        <v>1.1000000000000003</v>
      </c>
      <c r="D17" s="2">
        <v>101.2</v>
      </c>
      <c r="E17" s="2">
        <v>79.2</v>
      </c>
      <c r="F17" s="2">
        <v>63.7</v>
      </c>
      <c r="G17" s="2">
        <v>50.5</v>
      </c>
      <c r="O17" s="8"/>
      <c r="P17" s="8"/>
      <c r="Q17" s="8"/>
      <c r="R17" s="8"/>
    </row>
    <row r="18" spans="3:18" ht="12.75">
      <c r="C18" s="2">
        <v>1.2000000000000004</v>
      </c>
      <c r="D18" s="2">
        <v>104.2</v>
      </c>
      <c r="E18" s="2">
        <v>81.5</v>
      </c>
      <c r="F18" s="2">
        <v>67.4</v>
      </c>
      <c r="G18" s="2">
        <v>52.3</v>
      </c>
      <c r="O18" s="8"/>
      <c r="P18" s="8"/>
      <c r="Q18" s="8"/>
      <c r="R18" s="8"/>
    </row>
    <row r="19" spans="3:18" ht="12.75">
      <c r="C19" s="2">
        <v>1.3000000000000005</v>
      </c>
      <c r="D19" s="2">
        <v>107</v>
      </c>
      <c r="E19" s="2">
        <v>83.5</v>
      </c>
      <c r="F19" s="2">
        <v>71</v>
      </c>
      <c r="G19" s="2">
        <v>53.8</v>
      </c>
      <c r="O19" s="8"/>
      <c r="P19" s="8"/>
      <c r="Q19" s="8"/>
      <c r="R19" s="8"/>
    </row>
    <row r="20" spans="3:18" ht="12.75">
      <c r="C20" s="2">
        <v>1.4000000000000006</v>
      </c>
      <c r="D20" s="2">
        <v>109.6</v>
      </c>
      <c r="E20" s="2">
        <v>85.3</v>
      </c>
      <c r="F20" s="2">
        <v>74.5</v>
      </c>
      <c r="G20" s="2">
        <v>55.3</v>
      </c>
      <c r="O20" s="8"/>
      <c r="P20" s="8"/>
      <c r="Q20" s="8"/>
      <c r="R20" s="8"/>
    </row>
    <row r="21" spans="3:18" ht="12.75">
      <c r="C21" s="2">
        <v>1.5000000000000007</v>
      </c>
      <c r="D21" s="2">
        <v>111.9</v>
      </c>
      <c r="E21" s="2">
        <v>87</v>
      </c>
      <c r="F21" s="2">
        <v>77.9</v>
      </c>
      <c r="G21" s="2">
        <v>56.6</v>
      </c>
      <c r="O21" s="8"/>
      <c r="P21" s="8"/>
      <c r="Q21" s="8"/>
      <c r="R21" s="8"/>
    </row>
    <row r="22" spans="3:18" ht="12.75">
      <c r="C22" s="2">
        <v>1.6000000000000008</v>
      </c>
      <c r="D22" s="2">
        <v>114.1</v>
      </c>
      <c r="E22" s="2">
        <v>88.6</v>
      </c>
      <c r="F22" s="2">
        <v>81.1</v>
      </c>
      <c r="G22" s="2">
        <v>57.7</v>
      </c>
      <c r="O22" s="8"/>
      <c r="P22" s="8"/>
      <c r="Q22" s="8"/>
      <c r="R22" s="8"/>
    </row>
    <row r="23" spans="3:18" ht="12.75">
      <c r="C23" s="2">
        <v>1.7000000000000008</v>
      </c>
      <c r="D23" s="2">
        <v>116.2</v>
      </c>
      <c r="E23" s="2">
        <v>90</v>
      </c>
      <c r="F23" s="2">
        <v>84.3</v>
      </c>
      <c r="G23" s="2">
        <v>58.8</v>
      </c>
      <c r="O23" s="8"/>
      <c r="P23" s="8"/>
      <c r="Q23" s="8"/>
      <c r="R23" s="8"/>
    </row>
    <row r="24" spans="3:18" ht="12.75">
      <c r="C24" s="2">
        <v>1.800000000000001</v>
      </c>
      <c r="D24" s="2">
        <v>118.2</v>
      </c>
      <c r="E24" s="2">
        <v>91.4</v>
      </c>
      <c r="F24" s="2">
        <v>87.3</v>
      </c>
      <c r="G24" s="2">
        <v>59.8</v>
      </c>
      <c r="O24" s="8"/>
      <c r="P24" s="8"/>
      <c r="Q24" s="8"/>
      <c r="R24" s="8"/>
    </row>
    <row r="25" spans="3:18" ht="12.75">
      <c r="C25" s="2">
        <v>1.900000000000001</v>
      </c>
      <c r="D25" s="2">
        <v>120</v>
      </c>
      <c r="E25" s="2">
        <v>92.7</v>
      </c>
      <c r="F25" s="2">
        <v>90.3</v>
      </c>
      <c r="G25" s="2">
        <v>60.7</v>
      </c>
      <c r="O25" s="8"/>
      <c r="P25" s="8"/>
      <c r="Q25" s="8"/>
      <c r="R25" s="8"/>
    </row>
    <row r="26" spans="3:18" ht="12.75">
      <c r="C26" s="2">
        <v>2.000000000000001</v>
      </c>
      <c r="D26" s="2">
        <v>121.7</v>
      </c>
      <c r="E26" s="2">
        <v>93.9</v>
      </c>
      <c r="F26" s="2">
        <v>93.2</v>
      </c>
      <c r="G26" s="2">
        <v>61.5</v>
      </c>
      <c r="O26" s="8"/>
      <c r="P26" s="8"/>
      <c r="Q26" s="8"/>
      <c r="R26" s="8"/>
    </row>
    <row r="27" spans="3:18" ht="12.75">
      <c r="C27" s="2">
        <v>2.100000000000001</v>
      </c>
      <c r="D27" s="2">
        <v>123.4</v>
      </c>
      <c r="E27" s="2">
        <v>95</v>
      </c>
      <c r="F27" s="2">
        <v>96</v>
      </c>
      <c r="G27" s="2">
        <v>62.2</v>
      </c>
      <c r="O27" s="8"/>
      <c r="P27" s="8"/>
      <c r="Q27" s="8"/>
      <c r="R27" s="8"/>
    </row>
    <row r="28" spans="3:18" ht="12.75">
      <c r="C28" s="2">
        <v>2.200000000000001</v>
      </c>
      <c r="D28" s="2">
        <v>125</v>
      </c>
      <c r="E28" s="2">
        <v>96.1</v>
      </c>
      <c r="F28" s="2">
        <v>98.8</v>
      </c>
      <c r="G28" s="2">
        <v>62.9</v>
      </c>
      <c r="O28" s="8"/>
      <c r="P28" s="8"/>
      <c r="Q28" s="8"/>
      <c r="R28" s="8"/>
    </row>
    <row r="29" spans="3:18" ht="12.75">
      <c r="C29" s="2">
        <v>2.300000000000001</v>
      </c>
      <c r="D29" s="2">
        <v>126.6</v>
      </c>
      <c r="E29" s="2">
        <v>97.1</v>
      </c>
      <c r="F29" s="2">
        <v>101.5</v>
      </c>
      <c r="G29" s="2">
        <v>63.5</v>
      </c>
      <c r="O29" s="8"/>
      <c r="P29" s="8"/>
      <c r="Q29" s="8"/>
      <c r="R29" s="8"/>
    </row>
    <row r="30" spans="3:18" ht="12.75">
      <c r="C30" s="2">
        <v>2.4000000000000012</v>
      </c>
      <c r="D30" s="2">
        <v>128</v>
      </c>
      <c r="E30" s="2">
        <v>98.1</v>
      </c>
      <c r="F30" s="2">
        <v>104.1</v>
      </c>
      <c r="G30" s="2">
        <v>64</v>
      </c>
      <c r="O30" s="8"/>
      <c r="P30" s="8"/>
      <c r="Q30" s="8"/>
      <c r="R30" s="8"/>
    </row>
    <row r="31" spans="3:18" ht="12.75">
      <c r="C31" s="2">
        <v>2.5000000000000013</v>
      </c>
      <c r="D31" s="2">
        <v>129.5</v>
      </c>
      <c r="E31" s="2">
        <v>99</v>
      </c>
      <c r="F31" s="2">
        <v>106.7</v>
      </c>
      <c r="G31" s="2">
        <v>64.6</v>
      </c>
      <c r="O31" s="8"/>
      <c r="P31" s="8"/>
      <c r="Q31" s="8"/>
      <c r="R31" s="8"/>
    </row>
    <row r="32" spans="3:18" ht="12.75">
      <c r="C32" s="2">
        <v>2.6000000000000014</v>
      </c>
      <c r="D32" s="2">
        <v>130.9</v>
      </c>
      <c r="E32" s="2">
        <v>100</v>
      </c>
      <c r="F32" s="2">
        <v>109.2</v>
      </c>
      <c r="G32" s="2">
        <v>65</v>
      </c>
      <c r="O32" s="8"/>
      <c r="P32" s="8"/>
      <c r="Q32" s="8"/>
      <c r="R32" s="8"/>
    </row>
    <row r="33" spans="3:18" ht="12.75">
      <c r="C33" s="2">
        <v>2.7000000000000015</v>
      </c>
      <c r="D33" s="2">
        <v>132.2</v>
      </c>
      <c r="E33" s="2">
        <v>100.9</v>
      </c>
      <c r="F33" s="2">
        <v>111.6</v>
      </c>
      <c r="G33" s="2">
        <v>65.5</v>
      </c>
      <c r="O33" s="8"/>
      <c r="P33" s="8"/>
      <c r="Q33" s="8"/>
      <c r="R33" s="8"/>
    </row>
    <row r="34" spans="3:18" ht="12.75">
      <c r="C34" s="2">
        <v>2.8000000000000016</v>
      </c>
      <c r="D34" s="2">
        <v>133.6</v>
      </c>
      <c r="E34" s="2">
        <v>101.7</v>
      </c>
      <c r="F34" s="2">
        <v>114</v>
      </c>
      <c r="G34" s="2">
        <v>65.9</v>
      </c>
      <c r="O34" s="8"/>
      <c r="P34" s="8"/>
      <c r="Q34" s="8"/>
      <c r="R34" s="8"/>
    </row>
    <row r="35" spans="3:18" ht="12.75">
      <c r="C35" s="2">
        <v>2.9000000000000017</v>
      </c>
      <c r="D35" s="2">
        <v>134.9</v>
      </c>
      <c r="E35" s="2">
        <v>102.6</v>
      </c>
      <c r="F35" s="2">
        <v>116.4</v>
      </c>
      <c r="G35" s="2">
        <v>66.2</v>
      </c>
      <c r="O35" s="8"/>
      <c r="P35" s="8"/>
      <c r="Q35" s="8"/>
      <c r="R35" s="8"/>
    </row>
    <row r="36" spans="3:18" ht="12.75">
      <c r="C36" s="2">
        <v>3.0000000000000018</v>
      </c>
      <c r="D36" s="2">
        <v>136.1</v>
      </c>
      <c r="E36" s="2">
        <v>103.4</v>
      </c>
      <c r="F36" s="2">
        <v>118.7</v>
      </c>
      <c r="G36" s="2">
        <v>66.6</v>
      </c>
      <c r="O36" s="8"/>
      <c r="P36" s="8"/>
      <c r="Q36" s="8"/>
      <c r="R36" s="8"/>
    </row>
    <row r="37" spans="3:18" ht="12.75">
      <c r="C37" s="2">
        <v>3.100000000000002</v>
      </c>
      <c r="D37" s="2">
        <v>137.4</v>
      </c>
      <c r="E37" s="2">
        <v>104.3</v>
      </c>
      <c r="F37" s="2">
        <v>121</v>
      </c>
      <c r="G37" s="2">
        <v>66.9</v>
      </c>
      <c r="O37" s="8"/>
      <c r="P37" s="8"/>
      <c r="Q37" s="8"/>
      <c r="R37" s="8"/>
    </row>
    <row r="38" spans="3:18" ht="12.75">
      <c r="C38" s="2">
        <v>3.200000000000002</v>
      </c>
      <c r="D38" s="2">
        <v>138.6</v>
      </c>
      <c r="E38" s="2">
        <v>105.1</v>
      </c>
      <c r="F38" s="2">
        <v>123.2</v>
      </c>
      <c r="G38" s="2">
        <v>67.2</v>
      </c>
      <c r="O38" s="8"/>
      <c r="P38" s="8"/>
      <c r="Q38" s="8"/>
      <c r="R38" s="8"/>
    </row>
    <row r="39" spans="3:18" ht="12.75">
      <c r="C39" s="2">
        <v>3.300000000000002</v>
      </c>
      <c r="D39" s="2">
        <v>139.8</v>
      </c>
      <c r="E39" s="2">
        <v>105.9</v>
      </c>
      <c r="F39" s="2">
        <v>125.4</v>
      </c>
      <c r="G39" s="2">
        <v>67.4</v>
      </c>
      <c r="O39" s="8"/>
      <c r="P39" s="8"/>
      <c r="Q39" s="8"/>
      <c r="R39" s="8"/>
    </row>
    <row r="40" spans="3:18" ht="12.75">
      <c r="C40" s="2">
        <v>3.400000000000002</v>
      </c>
      <c r="D40" s="2">
        <v>141</v>
      </c>
      <c r="E40" s="2">
        <v>106.7</v>
      </c>
      <c r="F40" s="2">
        <v>127.5</v>
      </c>
      <c r="G40" s="2">
        <v>67.7</v>
      </c>
      <c r="O40" s="8"/>
      <c r="P40" s="8"/>
      <c r="Q40" s="8"/>
      <c r="R40" s="8"/>
    </row>
    <row r="41" spans="3:18" ht="12.75">
      <c r="C41" s="2">
        <v>3.500000000000002</v>
      </c>
      <c r="D41" s="2">
        <v>142.2</v>
      </c>
      <c r="E41" s="2">
        <v>107.5</v>
      </c>
      <c r="F41" s="2">
        <v>129.6</v>
      </c>
      <c r="G41" s="2">
        <v>67.9</v>
      </c>
      <c r="O41" s="8"/>
      <c r="P41" s="8"/>
      <c r="Q41" s="8"/>
      <c r="R41" s="8"/>
    </row>
    <row r="42" spans="3:18" ht="12.75">
      <c r="C42" s="2">
        <v>3.6000000000000023</v>
      </c>
      <c r="D42" s="2">
        <v>143.4</v>
      </c>
      <c r="E42" s="2">
        <v>108.2</v>
      </c>
      <c r="F42" s="2">
        <v>131.6</v>
      </c>
      <c r="G42" s="2">
        <v>68.1</v>
      </c>
      <c r="O42" s="8"/>
      <c r="P42" s="8"/>
      <c r="Q42" s="8"/>
      <c r="R42" s="8"/>
    </row>
    <row r="43" spans="3:18" ht="12.75">
      <c r="C43" s="2">
        <v>3.7000000000000024</v>
      </c>
      <c r="D43" s="2">
        <v>144.5</v>
      </c>
      <c r="E43" s="2">
        <v>109</v>
      </c>
      <c r="F43" s="2">
        <v>133.7</v>
      </c>
      <c r="G43" s="2">
        <v>68.4</v>
      </c>
      <c r="O43" s="8"/>
      <c r="P43" s="8"/>
      <c r="Q43" s="8"/>
      <c r="R43" s="8"/>
    </row>
    <row r="44" spans="3:18" ht="12.75">
      <c r="C44" s="2">
        <v>3.8000000000000025</v>
      </c>
      <c r="D44" s="2">
        <v>145.7</v>
      </c>
      <c r="E44" s="2">
        <v>109.8</v>
      </c>
      <c r="F44" s="2">
        <v>135.7</v>
      </c>
      <c r="G44" s="2">
        <v>68.6</v>
      </c>
      <c r="O44" s="8"/>
      <c r="P44" s="8"/>
      <c r="Q44" s="8"/>
      <c r="R44" s="8"/>
    </row>
    <row r="45" spans="3:18" ht="12.75">
      <c r="C45" s="2">
        <v>3.9000000000000026</v>
      </c>
      <c r="D45" s="2">
        <v>146.8</v>
      </c>
      <c r="E45" s="2">
        <v>110.6</v>
      </c>
      <c r="F45" s="2">
        <v>137.6</v>
      </c>
      <c r="G45" s="2">
        <v>68.7</v>
      </c>
      <c r="O45" s="8"/>
      <c r="P45" s="8"/>
      <c r="Q45" s="8"/>
      <c r="R45" s="8"/>
    </row>
    <row r="46" spans="3:18" ht="12.75">
      <c r="C46" s="2">
        <v>4.000000000000003</v>
      </c>
      <c r="D46" s="2">
        <v>148</v>
      </c>
      <c r="E46" s="2">
        <v>111.3</v>
      </c>
      <c r="F46" s="2">
        <v>139.5</v>
      </c>
      <c r="G46" s="2">
        <v>68.9</v>
      </c>
      <c r="O46" s="8"/>
      <c r="P46" s="8"/>
      <c r="Q46" s="8"/>
      <c r="R46" s="8"/>
    </row>
    <row r="47" spans="3:18" ht="12.75">
      <c r="C47" s="2">
        <v>4.100000000000003</v>
      </c>
      <c r="D47" s="2">
        <v>149.1</v>
      </c>
      <c r="E47" s="2">
        <v>112.1</v>
      </c>
      <c r="F47" s="2">
        <v>141.4</v>
      </c>
      <c r="G47" s="2">
        <v>69.1</v>
      </c>
      <c r="O47" s="8"/>
      <c r="P47" s="8"/>
      <c r="Q47" s="8"/>
      <c r="R47" s="8"/>
    </row>
    <row r="48" spans="3:18" ht="12.75">
      <c r="C48" s="2">
        <v>4.200000000000003</v>
      </c>
      <c r="D48" s="2">
        <v>150.2</v>
      </c>
      <c r="E48" s="2">
        <v>112.9</v>
      </c>
      <c r="F48" s="2">
        <v>143.3</v>
      </c>
      <c r="G48" s="2">
        <v>69.2</v>
      </c>
      <c r="O48" s="8"/>
      <c r="P48" s="8"/>
      <c r="Q48" s="8"/>
      <c r="R48" s="8"/>
    </row>
    <row r="49" spans="3:18" ht="12.75">
      <c r="C49" s="2">
        <v>4.300000000000003</v>
      </c>
      <c r="D49" s="2">
        <v>151.3</v>
      </c>
      <c r="E49" s="2">
        <v>113.6</v>
      </c>
      <c r="F49" s="2">
        <v>145.1</v>
      </c>
      <c r="G49" s="2">
        <v>69.4</v>
      </c>
      <c r="O49" s="8"/>
      <c r="P49" s="8"/>
      <c r="Q49" s="8"/>
      <c r="R49" s="8"/>
    </row>
    <row r="50" spans="3:18" ht="12.75">
      <c r="C50" s="2">
        <v>4.400000000000003</v>
      </c>
      <c r="D50" s="2">
        <v>152.4</v>
      </c>
      <c r="E50" s="2">
        <v>114.4</v>
      </c>
      <c r="F50" s="2">
        <v>146.9</v>
      </c>
      <c r="G50" s="2">
        <v>69.6</v>
      </c>
      <c r="O50" s="8"/>
      <c r="P50" s="8"/>
      <c r="Q50" s="8"/>
      <c r="R50" s="8"/>
    </row>
    <row r="51" spans="3:18" ht="12.75">
      <c r="C51" s="2">
        <v>4.5000000000000036</v>
      </c>
      <c r="D51" s="2">
        <v>153.5</v>
      </c>
      <c r="E51" s="2">
        <v>115.2</v>
      </c>
      <c r="F51" s="2">
        <v>148.7</v>
      </c>
      <c r="G51" s="2">
        <v>69.7</v>
      </c>
      <c r="O51" s="8"/>
      <c r="P51" s="8"/>
      <c r="Q51" s="8"/>
      <c r="R51" s="8"/>
    </row>
    <row r="52" spans="3:18" ht="12.75">
      <c r="C52" s="2">
        <v>4.600000000000003</v>
      </c>
      <c r="D52" s="2">
        <v>154.6</v>
      </c>
      <c r="E52" s="2">
        <v>115.9</v>
      </c>
      <c r="F52" s="2">
        <v>150.4</v>
      </c>
      <c r="G52" s="2">
        <v>69.8</v>
      </c>
      <c r="O52" s="8"/>
      <c r="P52" s="8"/>
      <c r="Q52" s="8"/>
      <c r="R52" s="8"/>
    </row>
    <row r="53" spans="3:18" ht="12.75">
      <c r="C53" s="2">
        <v>4.700000000000004</v>
      </c>
      <c r="D53" s="2">
        <v>155.6</v>
      </c>
      <c r="E53" s="2">
        <v>116.7</v>
      </c>
      <c r="F53" s="2">
        <v>152.1</v>
      </c>
      <c r="G53" s="2">
        <v>70</v>
      </c>
      <c r="O53" s="8"/>
      <c r="P53" s="8"/>
      <c r="Q53" s="8"/>
      <c r="R53" s="8"/>
    </row>
    <row r="54" spans="3:18" ht="12.75">
      <c r="C54" s="2">
        <v>4.800000000000003</v>
      </c>
      <c r="D54" s="2">
        <v>156.7</v>
      </c>
      <c r="E54" s="2">
        <v>117.5</v>
      </c>
      <c r="F54" s="2">
        <v>153.8</v>
      </c>
      <c r="G54" s="2">
        <v>70.1</v>
      </c>
      <c r="O54" s="8"/>
      <c r="P54" s="8"/>
      <c r="Q54" s="8"/>
      <c r="R54" s="8"/>
    </row>
    <row r="55" spans="3:18" ht="12.75">
      <c r="C55" s="2">
        <v>4.900000000000004</v>
      </c>
      <c r="D55" s="2">
        <v>157.8</v>
      </c>
      <c r="E55" s="2">
        <v>118.2</v>
      </c>
      <c r="F55" s="2">
        <v>155.5</v>
      </c>
      <c r="G55" s="2">
        <v>70.3</v>
      </c>
      <c r="O55" s="8"/>
      <c r="P55" s="8"/>
      <c r="Q55" s="8"/>
      <c r="R55" s="8"/>
    </row>
    <row r="56" spans="3:18" ht="12.75">
      <c r="C56" s="2">
        <v>5.0000000000000036</v>
      </c>
      <c r="D56" s="2">
        <v>158.8</v>
      </c>
      <c r="E56" s="2">
        <v>119</v>
      </c>
      <c r="F56" s="2">
        <v>157.1</v>
      </c>
      <c r="G56" s="2">
        <v>70.4</v>
      </c>
      <c r="O56" s="8"/>
      <c r="P56" s="8"/>
      <c r="Q56" s="8"/>
      <c r="R56" s="8"/>
    </row>
    <row r="57" spans="3:18" ht="12.75">
      <c r="C57" s="2">
        <v>5.100000000000004</v>
      </c>
      <c r="D57" s="2">
        <v>159.9</v>
      </c>
      <c r="E57" s="2">
        <v>119.8</v>
      </c>
      <c r="F57" s="2">
        <v>158.7</v>
      </c>
      <c r="G57" s="2">
        <v>70.5</v>
      </c>
      <c r="O57" s="8"/>
      <c r="P57" s="8"/>
      <c r="Q57" s="8"/>
      <c r="R57" s="8"/>
    </row>
    <row r="58" spans="3:18" ht="12.75">
      <c r="C58" s="2">
        <v>5.200000000000004</v>
      </c>
      <c r="D58" s="2">
        <v>161</v>
      </c>
      <c r="E58" s="2">
        <v>120.5</v>
      </c>
      <c r="F58" s="2">
        <v>160.3</v>
      </c>
      <c r="G58" s="2">
        <v>70.7</v>
      </c>
      <c r="O58" s="8"/>
      <c r="P58" s="8"/>
      <c r="Q58" s="8"/>
      <c r="R58" s="8"/>
    </row>
    <row r="59" spans="3:18" ht="12.75">
      <c r="C59" s="2">
        <v>5.300000000000004</v>
      </c>
      <c r="D59" s="2">
        <v>162</v>
      </c>
      <c r="E59" s="2">
        <v>121.3</v>
      </c>
      <c r="F59" s="2">
        <v>161.9</v>
      </c>
      <c r="G59" s="2">
        <v>70.8</v>
      </c>
      <c r="O59" s="8"/>
      <c r="P59" s="8"/>
      <c r="Q59" s="8"/>
      <c r="R59" s="8"/>
    </row>
    <row r="60" spans="3:18" ht="12.75">
      <c r="C60" s="2">
        <v>5.400000000000004</v>
      </c>
      <c r="D60" s="2">
        <v>163</v>
      </c>
      <c r="E60" s="2">
        <v>122.1</v>
      </c>
      <c r="F60" s="2">
        <v>163.4</v>
      </c>
      <c r="G60" s="2">
        <v>70.9</v>
      </c>
      <c r="O60" s="8"/>
      <c r="P60" s="8"/>
      <c r="Q60" s="8"/>
      <c r="R60" s="8"/>
    </row>
    <row r="61" spans="3:18" ht="12.75">
      <c r="C61" s="2">
        <v>5.500000000000004</v>
      </c>
      <c r="D61" s="2">
        <v>164.1</v>
      </c>
      <c r="E61" s="2">
        <v>122.8</v>
      </c>
      <c r="F61" s="2">
        <v>165</v>
      </c>
      <c r="G61" s="2">
        <v>71.1</v>
      </c>
      <c r="O61" s="8"/>
      <c r="P61" s="8"/>
      <c r="Q61" s="8"/>
      <c r="R61" s="8"/>
    </row>
    <row r="62" spans="3:18" ht="12.75">
      <c r="C62" s="2">
        <v>5.600000000000004</v>
      </c>
      <c r="D62" s="2">
        <v>165.1</v>
      </c>
      <c r="E62" s="2">
        <v>123.6</v>
      </c>
      <c r="F62" s="2">
        <v>166.5</v>
      </c>
      <c r="G62" s="2">
        <v>71.2</v>
      </c>
      <c r="O62" s="8"/>
      <c r="P62" s="8"/>
      <c r="Q62" s="8"/>
      <c r="R62" s="8"/>
    </row>
    <row r="63" spans="3:18" ht="12.75">
      <c r="C63" s="2">
        <v>5.700000000000005</v>
      </c>
      <c r="D63" s="2">
        <v>166.1</v>
      </c>
      <c r="E63" s="2">
        <v>124.4</v>
      </c>
      <c r="F63" s="2">
        <v>167.9</v>
      </c>
      <c r="G63" s="2">
        <v>71.4</v>
      </c>
      <c r="O63" s="8"/>
      <c r="P63" s="8"/>
      <c r="Q63" s="8"/>
      <c r="R63" s="8"/>
    </row>
    <row r="64" spans="3:18" ht="12.75">
      <c r="C64" s="2">
        <v>5.800000000000004</v>
      </c>
      <c r="D64" s="2">
        <v>167.2</v>
      </c>
      <c r="E64" s="2">
        <v>125.1</v>
      </c>
      <c r="F64" s="2">
        <v>169.4</v>
      </c>
      <c r="G64" s="2">
        <v>71.5</v>
      </c>
      <c r="O64" s="8"/>
      <c r="P64" s="8"/>
      <c r="Q64" s="8"/>
      <c r="R64" s="8"/>
    </row>
    <row r="65" spans="3:18" ht="12.75">
      <c r="C65" s="2">
        <v>5.900000000000005</v>
      </c>
      <c r="D65" s="2">
        <v>168.2</v>
      </c>
      <c r="E65" s="2">
        <v>125.9</v>
      </c>
      <c r="F65" s="2">
        <v>170.8</v>
      </c>
      <c r="G65" s="2">
        <v>71.6</v>
      </c>
      <c r="O65" s="8"/>
      <c r="P65" s="8"/>
      <c r="Q65" s="8"/>
      <c r="R65" s="8"/>
    </row>
    <row r="66" spans="3:18" ht="12.75">
      <c r="C66" s="2">
        <v>6.000000000000004</v>
      </c>
      <c r="D66" s="2">
        <v>169.2</v>
      </c>
      <c r="E66" s="2">
        <v>126.7</v>
      </c>
      <c r="F66" s="2">
        <v>172.3</v>
      </c>
      <c r="G66" s="2">
        <v>71.8</v>
      </c>
      <c r="O66" s="8"/>
      <c r="P66" s="8"/>
      <c r="Q66" s="8"/>
      <c r="R66" s="8"/>
    </row>
    <row r="67" spans="3:18" ht="12.75">
      <c r="C67" s="2">
        <v>6.100000000000005</v>
      </c>
      <c r="D67" s="2">
        <v>170.2</v>
      </c>
      <c r="E67" s="2">
        <v>127.4</v>
      </c>
      <c r="F67" s="2">
        <v>173.7</v>
      </c>
      <c r="G67" s="2">
        <v>71.9</v>
      </c>
      <c r="O67" s="8"/>
      <c r="P67" s="8"/>
      <c r="Q67" s="8"/>
      <c r="R67" s="8"/>
    </row>
    <row r="68" spans="3:18" ht="12.75">
      <c r="C68" s="2">
        <v>6.200000000000005</v>
      </c>
      <c r="D68" s="2">
        <v>171.2</v>
      </c>
      <c r="E68" s="2">
        <v>128.2</v>
      </c>
      <c r="F68" s="2">
        <v>175.1</v>
      </c>
      <c r="G68" s="2">
        <v>72.1</v>
      </c>
      <c r="O68" s="8"/>
      <c r="P68" s="8"/>
      <c r="Q68" s="8"/>
      <c r="R68" s="8"/>
    </row>
    <row r="69" spans="3:18" ht="12.75">
      <c r="C69" s="2">
        <v>6.300000000000004</v>
      </c>
      <c r="D69" s="2">
        <v>172.2</v>
      </c>
      <c r="E69" s="2">
        <v>128.9</v>
      </c>
      <c r="F69" s="2">
        <v>176.4</v>
      </c>
      <c r="G69" s="2">
        <v>72.2</v>
      </c>
      <c r="O69" s="8"/>
      <c r="P69" s="8"/>
      <c r="Q69" s="8"/>
      <c r="R69" s="8"/>
    </row>
    <row r="70" spans="3:18" ht="12.75">
      <c r="C70" s="2">
        <v>6.400000000000004</v>
      </c>
      <c r="D70" s="2">
        <v>173.2</v>
      </c>
      <c r="E70" s="2">
        <v>129.7</v>
      </c>
      <c r="F70" s="2">
        <v>177.8</v>
      </c>
      <c r="G70" s="2">
        <v>72.4</v>
      </c>
      <c r="O70" s="8"/>
      <c r="P70" s="8"/>
      <c r="Q70" s="8"/>
      <c r="R70" s="8"/>
    </row>
    <row r="71" spans="3:18" ht="12.75">
      <c r="C71" s="2">
        <v>6.500000000000004</v>
      </c>
      <c r="D71" s="2">
        <v>174.2</v>
      </c>
      <c r="E71" s="2">
        <v>130.5</v>
      </c>
      <c r="F71" s="2">
        <v>179.1</v>
      </c>
      <c r="G71" s="2">
        <v>72.6</v>
      </c>
      <c r="O71" s="8"/>
      <c r="P71" s="8"/>
      <c r="Q71" s="8"/>
      <c r="R71" s="8"/>
    </row>
    <row r="72" spans="3:18" ht="12.75">
      <c r="C72" s="2">
        <v>6.600000000000004</v>
      </c>
      <c r="D72" s="2">
        <v>175.1</v>
      </c>
      <c r="E72" s="2">
        <v>131.2</v>
      </c>
      <c r="F72" s="2">
        <v>180.4</v>
      </c>
      <c r="G72" s="2">
        <v>72.7</v>
      </c>
      <c r="O72" s="8"/>
      <c r="P72" s="8"/>
      <c r="Q72" s="8"/>
      <c r="R72" s="8"/>
    </row>
    <row r="73" spans="3:18" ht="12.75">
      <c r="C73" s="2">
        <v>6.700000000000005</v>
      </c>
      <c r="D73" s="2">
        <v>176.1</v>
      </c>
      <c r="E73" s="2">
        <v>132</v>
      </c>
      <c r="F73" s="2">
        <v>181.7</v>
      </c>
      <c r="G73" s="2">
        <v>72.9</v>
      </c>
      <c r="O73" s="8"/>
      <c r="P73" s="8"/>
      <c r="Q73" s="8"/>
      <c r="R73" s="8"/>
    </row>
    <row r="74" spans="3:18" ht="12.75">
      <c r="C74" s="2">
        <v>6.800000000000004</v>
      </c>
      <c r="D74" s="2">
        <v>177.1</v>
      </c>
      <c r="E74" s="2">
        <v>132.7</v>
      </c>
      <c r="F74" s="2">
        <v>183</v>
      </c>
      <c r="G74" s="2">
        <v>73.1</v>
      </c>
      <c r="O74" s="8"/>
      <c r="P74" s="8"/>
      <c r="Q74" s="8"/>
      <c r="R74" s="8"/>
    </row>
    <row r="75" spans="3:18" ht="12.75">
      <c r="C75" s="2">
        <v>6.900000000000005</v>
      </c>
      <c r="D75" s="2">
        <v>178</v>
      </c>
      <c r="E75" s="2">
        <v>133.5</v>
      </c>
      <c r="F75" s="2">
        <v>184.3</v>
      </c>
      <c r="G75" s="2">
        <v>73.2</v>
      </c>
      <c r="O75" s="8"/>
      <c r="P75" s="8"/>
      <c r="Q75" s="8"/>
      <c r="R75" s="8"/>
    </row>
    <row r="76" spans="3:18" ht="12.75">
      <c r="C76" s="2">
        <v>7.000000000000004</v>
      </c>
      <c r="D76" s="2">
        <v>179</v>
      </c>
      <c r="E76" s="2">
        <v>134.2</v>
      </c>
      <c r="F76" s="2">
        <v>185.5</v>
      </c>
      <c r="G76" s="2">
        <v>73.4</v>
      </c>
      <c r="O76" s="8"/>
      <c r="P76" s="8"/>
      <c r="Q76" s="8"/>
      <c r="R76" s="8"/>
    </row>
    <row r="77" spans="3:18" ht="12.75">
      <c r="C77" s="2">
        <v>7.100000000000005</v>
      </c>
      <c r="D77" s="2">
        <v>179.9</v>
      </c>
      <c r="E77" s="2">
        <v>135</v>
      </c>
      <c r="F77" s="2">
        <v>186.7</v>
      </c>
      <c r="G77" s="2">
        <v>73.6</v>
      </c>
      <c r="O77" s="8"/>
      <c r="P77" s="8"/>
      <c r="Q77" s="8"/>
      <c r="R77" s="8"/>
    </row>
    <row r="78" spans="3:18" ht="12.75">
      <c r="C78" s="2">
        <v>7.200000000000005</v>
      </c>
      <c r="D78" s="2">
        <v>180.9</v>
      </c>
      <c r="E78" s="2">
        <v>135.7</v>
      </c>
      <c r="F78" s="2">
        <v>187.9</v>
      </c>
      <c r="G78" s="2">
        <v>73.8</v>
      </c>
      <c r="O78" s="8"/>
      <c r="P78" s="8"/>
      <c r="Q78" s="8"/>
      <c r="R78" s="8"/>
    </row>
    <row r="79" spans="3:18" ht="12.75">
      <c r="C79" s="2">
        <v>7.300000000000005</v>
      </c>
      <c r="D79" s="2">
        <v>181.8</v>
      </c>
      <c r="E79" s="2">
        <v>136.5</v>
      </c>
      <c r="F79" s="2">
        <v>189.1</v>
      </c>
      <c r="G79" s="2">
        <v>74</v>
      </c>
      <c r="O79" s="8"/>
      <c r="P79" s="8"/>
      <c r="Q79" s="8"/>
      <c r="R79" s="8"/>
    </row>
    <row r="80" spans="3:18" ht="12.75">
      <c r="C80" s="2">
        <v>7.400000000000005</v>
      </c>
      <c r="D80" s="2">
        <v>182.8</v>
      </c>
      <c r="E80" s="2">
        <v>137.2</v>
      </c>
      <c r="F80" s="2">
        <v>190.3</v>
      </c>
      <c r="G80" s="2">
        <v>74.1</v>
      </c>
      <c r="O80" s="8"/>
      <c r="P80" s="8"/>
      <c r="Q80" s="8"/>
      <c r="R80" s="8"/>
    </row>
    <row r="81" spans="3:18" ht="12.75">
      <c r="C81" s="2">
        <v>7.500000000000005</v>
      </c>
      <c r="D81" s="2">
        <v>183.7</v>
      </c>
      <c r="E81" s="2">
        <v>137.9</v>
      </c>
      <c r="F81" s="2">
        <v>191.5</v>
      </c>
      <c r="G81" s="2">
        <v>74.3</v>
      </c>
      <c r="O81" s="8"/>
      <c r="P81" s="8"/>
      <c r="Q81" s="8"/>
      <c r="R81" s="8"/>
    </row>
    <row r="82" spans="3:18" ht="12.75">
      <c r="C82" s="2">
        <v>7.600000000000005</v>
      </c>
      <c r="D82" s="2">
        <v>184.6</v>
      </c>
      <c r="E82" s="2">
        <v>138.7</v>
      </c>
      <c r="F82" s="2">
        <v>192.7</v>
      </c>
      <c r="G82" s="2">
        <v>74.5</v>
      </c>
      <c r="O82" s="8"/>
      <c r="P82" s="8"/>
      <c r="Q82" s="8"/>
      <c r="R82" s="8"/>
    </row>
    <row r="83" spans="3:18" ht="12.75">
      <c r="C83" s="2">
        <v>7.7000000000000055</v>
      </c>
      <c r="D83" s="2">
        <v>185.5</v>
      </c>
      <c r="E83" s="2">
        <v>139.4</v>
      </c>
      <c r="F83" s="2">
        <v>193.8</v>
      </c>
      <c r="G83" s="2">
        <v>74.7</v>
      </c>
      <c r="O83" s="8"/>
      <c r="P83" s="8"/>
      <c r="Q83" s="8"/>
      <c r="R83" s="8"/>
    </row>
    <row r="84" spans="3:18" ht="12.75">
      <c r="C84" s="2">
        <v>7.800000000000005</v>
      </c>
      <c r="D84" s="2">
        <v>186.4</v>
      </c>
      <c r="E84" s="2">
        <v>140.1</v>
      </c>
      <c r="F84" s="2">
        <v>194.9</v>
      </c>
      <c r="G84" s="2">
        <v>74.9</v>
      </c>
      <c r="O84" s="8"/>
      <c r="P84" s="8"/>
      <c r="Q84" s="8"/>
      <c r="R84" s="8"/>
    </row>
    <row r="85" spans="3:18" ht="12.75">
      <c r="C85" s="2">
        <v>7.900000000000006</v>
      </c>
      <c r="D85" s="2">
        <v>187.3</v>
      </c>
      <c r="E85" s="2">
        <v>140.9</v>
      </c>
      <c r="F85" s="2">
        <v>196.1</v>
      </c>
      <c r="G85" s="2">
        <v>75.1</v>
      </c>
      <c r="O85" s="8"/>
      <c r="P85" s="8"/>
      <c r="Q85" s="8"/>
      <c r="R85" s="8"/>
    </row>
    <row r="86" spans="3:18" ht="12.75">
      <c r="C86" s="2">
        <v>8.000000000000005</v>
      </c>
      <c r="D86" s="2">
        <v>188.2</v>
      </c>
      <c r="E86" s="2">
        <v>141.6</v>
      </c>
      <c r="F86" s="2">
        <v>197.2</v>
      </c>
      <c r="G86" s="2">
        <v>75.3</v>
      </c>
      <c r="O86" s="8"/>
      <c r="P86" s="8"/>
      <c r="Q86" s="8"/>
      <c r="R86" s="8"/>
    </row>
    <row r="87" spans="3:18" ht="12.75">
      <c r="C87" s="2">
        <v>8.100000000000005</v>
      </c>
      <c r="D87" s="2">
        <v>189.1</v>
      </c>
      <c r="E87" s="2">
        <v>142.3</v>
      </c>
      <c r="F87" s="2">
        <v>198.2</v>
      </c>
      <c r="G87" s="2">
        <v>75.6</v>
      </c>
      <c r="O87" s="8"/>
      <c r="P87" s="8"/>
      <c r="Q87" s="8"/>
      <c r="R87" s="8"/>
    </row>
    <row r="88" spans="3:18" ht="12.75">
      <c r="C88" s="2">
        <v>8.200000000000006</v>
      </c>
      <c r="D88" s="2">
        <v>190</v>
      </c>
      <c r="E88" s="2">
        <v>143</v>
      </c>
      <c r="F88" s="2">
        <v>199.3</v>
      </c>
      <c r="G88" s="2">
        <v>75.8</v>
      </c>
      <c r="O88" s="8"/>
      <c r="P88" s="8"/>
      <c r="Q88" s="8"/>
      <c r="R88" s="8"/>
    </row>
    <row r="89" spans="3:18" ht="12.75">
      <c r="C89" s="2">
        <v>8.300000000000006</v>
      </c>
      <c r="D89" s="2">
        <v>190.8</v>
      </c>
      <c r="E89" s="2">
        <v>143.7</v>
      </c>
      <c r="F89" s="2">
        <v>200.4</v>
      </c>
      <c r="G89" s="2">
        <v>76</v>
      </c>
      <c r="O89" s="8"/>
      <c r="P89" s="8"/>
      <c r="Q89" s="8"/>
      <c r="R89" s="8"/>
    </row>
    <row r="90" spans="3:18" ht="12.75">
      <c r="C90" s="2">
        <v>8.400000000000006</v>
      </c>
      <c r="D90" s="2">
        <v>191.7</v>
      </c>
      <c r="E90" s="2">
        <v>144.5</v>
      </c>
      <c r="F90" s="2">
        <v>201.4</v>
      </c>
      <c r="G90" s="2">
        <v>76.2</v>
      </c>
      <c r="O90" s="8"/>
      <c r="P90" s="8"/>
      <c r="Q90" s="8"/>
      <c r="R90" s="8"/>
    </row>
    <row r="91" spans="3:18" ht="12.75">
      <c r="C91" s="2">
        <v>8.500000000000005</v>
      </c>
      <c r="D91" s="2">
        <v>192.6</v>
      </c>
      <c r="E91" s="2">
        <v>145.2</v>
      </c>
      <c r="F91" s="2">
        <v>202.5</v>
      </c>
      <c r="G91" s="2">
        <v>76.4</v>
      </c>
      <c r="O91" s="8"/>
      <c r="P91" s="8"/>
      <c r="Q91" s="8"/>
      <c r="R91" s="8"/>
    </row>
    <row r="92" spans="3:18" ht="12.75">
      <c r="C92" s="2">
        <v>8.600000000000007</v>
      </c>
      <c r="D92" s="2">
        <v>193.4</v>
      </c>
      <c r="E92" s="2">
        <v>145.9</v>
      </c>
      <c r="F92" s="2">
        <v>203.5</v>
      </c>
      <c r="G92" s="2">
        <v>76.7</v>
      </c>
      <c r="O92" s="8"/>
      <c r="P92" s="8"/>
      <c r="Q92" s="8"/>
      <c r="R92" s="8"/>
    </row>
    <row r="93" spans="3:18" ht="12.75">
      <c r="C93" s="2">
        <v>8.700000000000006</v>
      </c>
      <c r="D93" s="2">
        <v>194.3</v>
      </c>
      <c r="E93" s="2">
        <v>146.6</v>
      </c>
      <c r="F93" s="2">
        <v>204.5</v>
      </c>
      <c r="G93" s="2">
        <v>76.9</v>
      </c>
      <c r="O93" s="8"/>
      <c r="P93" s="8"/>
      <c r="Q93" s="8"/>
      <c r="R93" s="8"/>
    </row>
    <row r="94" spans="3:18" ht="12.75">
      <c r="C94" s="2">
        <v>8.800000000000006</v>
      </c>
      <c r="D94" s="2">
        <v>195.1</v>
      </c>
      <c r="E94" s="2">
        <v>147.3</v>
      </c>
      <c r="F94" s="2">
        <v>205.5</v>
      </c>
      <c r="G94" s="2">
        <v>77.1</v>
      </c>
      <c r="O94" s="8"/>
      <c r="P94" s="8"/>
      <c r="Q94" s="8"/>
      <c r="R94" s="8"/>
    </row>
    <row r="95" spans="3:18" ht="12.75">
      <c r="C95" s="2">
        <v>8.900000000000006</v>
      </c>
      <c r="D95" s="2">
        <v>195.9</v>
      </c>
      <c r="E95" s="2">
        <v>148</v>
      </c>
      <c r="F95" s="2">
        <v>206.5</v>
      </c>
      <c r="G95" s="2">
        <v>77.3</v>
      </c>
      <c r="O95" s="8"/>
      <c r="P95" s="8"/>
      <c r="Q95" s="8"/>
      <c r="R95" s="8"/>
    </row>
    <row r="96" spans="3:18" ht="12.75">
      <c r="C96" s="2">
        <v>9.000000000000007</v>
      </c>
      <c r="D96" s="2">
        <v>196.8</v>
      </c>
      <c r="E96" s="2">
        <v>148.6</v>
      </c>
      <c r="F96" s="2">
        <v>207.5</v>
      </c>
      <c r="G96" s="2">
        <v>77.6</v>
      </c>
      <c r="O96" s="8"/>
      <c r="P96" s="8"/>
      <c r="Q96" s="8"/>
      <c r="R96" s="8"/>
    </row>
    <row r="97" spans="3:18" ht="12.75">
      <c r="C97" s="2">
        <v>9.100000000000007</v>
      </c>
      <c r="D97" s="2">
        <v>197.6</v>
      </c>
      <c r="E97" s="2">
        <v>149.3</v>
      </c>
      <c r="F97" s="2">
        <v>208.5</v>
      </c>
      <c r="G97" s="2">
        <v>77.8</v>
      </c>
      <c r="O97" s="8"/>
      <c r="P97" s="8"/>
      <c r="Q97" s="8"/>
      <c r="R97" s="8"/>
    </row>
    <row r="98" spans="3:18" ht="12.75">
      <c r="C98" s="2">
        <v>9.200000000000006</v>
      </c>
      <c r="D98" s="2">
        <v>198.4</v>
      </c>
      <c r="E98" s="2">
        <v>150</v>
      </c>
      <c r="F98" s="2">
        <v>209.4</v>
      </c>
      <c r="G98" s="2">
        <v>78.1</v>
      </c>
      <c r="O98" s="8"/>
      <c r="P98" s="8"/>
      <c r="Q98" s="8"/>
      <c r="R98" s="8"/>
    </row>
    <row r="99" spans="3:18" ht="12.75">
      <c r="C99" s="2">
        <v>9.300000000000006</v>
      </c>
      <c r="D99" s="2">
        <v>199.2</v>
      </c>
      <c r="E99" s="2">
        <v>150.7</v>
      </c>
      <c r="F99" s="2">
        <v>210.4</v>
      </c>
      <c r="G99" s="2">
        <v>78.3</v>
      </c>
      <c r="O99" s="8"/>
      <c r="P99" s="8"/>
      <c r="Q99" s="8"/>
      <c r="R99" s="8"/>
    </row>
    <row r="100" spans="3:18" ht="12.75">
      <c r="C100" s="2">
        <v>9.400000000000007</v>
      </c>
      <c r="D100" s="2">
        <v>200</v>
      </c>
      <c r="E100" s="2">
        <v>151.4</v>
      </c>
      <c r="F100" s="2">
        <v>211.3</v>
      </c>
      <c r="G100" s="2">
        <v>78.6</v>
      </c>
      <c r="O100" s="8"/>
      <c r="P100" s="8"/>
      <c r="Q100" s="8"/>
      <c r="R100" s="8"/>
    </row>
    <row r="101" spans="3:18" ht="12.75">
      <c r="C101" s="2">
        <v>9.500000000000007</v>
      </c>
      <c r="D101" s="2">
        <v>200.8</v>
      </c>
      <c r="E101" s="2">
        <v>152</v>
      </c>
      <c r="F101" s="2">
        <v>212.2</v>
      </c>
      <c r="G101" s="2">
        <v>78.8</v>
      </c>
      <c r="O101" s="8"/>
      <c r="P101" s="8"/>
      <c r="Q101" s="8"/>
      <c r="R101" s="8"/>
    </row>
    <row r="102" spans="3:18" ht="12.75">
      <c r="C102" s="2">
        <v>9.600000000000007</v>
      </c>
      <c r="D102" s="2">
        <v>201.6</v>
      </c>
      <c r="E102" s="2">
        <v>152.7</v>
      </c>
      <c r="F102" s="2">
        <v>213.1</v>
      </c>
      <c r="G102" s="2">
        <v>79.1</v>
      </c>
      <c r="O102" s="8"/>
      <c r="P102" s="8"/>
      <c r="Q102" s="8"/>
      <c r="R102" s="8"/>
    </row>
    <row r="103" spans="3:18" ht="12.75">
      <c r="C103" s="2">
        <v>9.700000000000006</v>
      </c>
      <c r="D103" s="2">
        <v>202.4</v>
      </c>
      <c r="E103" s="2">
        <v>153.3</v>
      </c>
      <c r="F103" s="2">
        <v>214</v>
      </c>
      <c r="G103" s="2">
        <v>79.3</v>
      </c>
      <c r="O103" s="8"/>
      <c r="P103" s="8"/>
      <c r="Q103" s="8"/>
      <c r="R103" s="8"/>
    </row>
    <row r="104" spans="3:18" ht="12.75">
      <c r="C104" s="2">
        <v>9.800000000000008</v>
      </c>
      <c r="D104" s="2">
        <v>203.1</v>
      </c>
      <c r="E104" s="2">
        <v>154</v>
      </c>
      <c r="F104" s="2">
        <v>214.9</v>
      </c>
      <c r="G104" s="2">
        <v>79.6</v>
      </c>
      <c r="O104" s="8"/>
      <c r="P104" s="8"/>
      <c r="Q104" s="8"/>
      <c r="R104" s="8"/>
    </row>
    <row r="105" spans="3:18" ht="12.75">
      <c r="C105" s="2">
        <v>9.900000000000007</v>
      </c>
      <c r="D105" s="2">
        <v>203.9</v>
      </c>
      <c r="E105" s="2">
        <v>154.7</v>
      </c>
      <c r="F105" s="2">
        <v>215.8</v>
      </c>
      <c r="G105" s="2">
        <v>79.8</v>
      </c>
      <c r="O105" s="8"/>
      <c r="P105" s="8"/>
      <c r="Q105" s="8"/>
      <c r="R105" s="8"/>
    </row>
    <row r="106" spans="3:18" ht="12.75">
      <c r="C106" s="2">
        <v>10.000000000000007</v>
      </c>
      <c r="D106" s="2">
        <v>204.7</v>
      </c>
      <c r="E106" s="2">
        <v>155.3</v>
      </c>
      <c r="F106" s="2">
        <v>216.7</v>
      </c>
      <c r="G106" s="2">
        <v>80.1</v>
      </c>
      <c r="O106" s="8"/>
      <c r="P106" s="8"/>
      <c r="Q106" s="8"/>
      <c r="R106" s="8"/>
    </row>
    <row r="107" spans="3:18" ht="12.75">
      <c r="C107" s="2">
        <v>10.100000000000007</v>
      </c>
      <c r="D107" s="2">
        <v>205.4</v>
      </c>
      <c r="E107" s="2">
        <v>155.9</v>
      </c>
      <c r="F107" s="2">
        <v>217.5</v>
      </c>
      <c r="G107" s="2">
        <v>80.3</v>
      </c>
      <c r="O107" s="8"/>
      <c r="P107" s="8"/>
      <c r="Q107" s="8"/>
      <c r="R107" s="8"/>
    </row>
    <row r="108" spans="3:18" ht="12.75">
      <c r="C108" s="2">
        <v>10.200000000000008</v>
      </c>
      <c r="D108" s="2">
        <v>206.2</v>
      </c>
      <c r="E108" s="2">
        <v>156.6</v>
      </c>
      <c r="F108" s="2">
        <v>218.4</v>
      </c>
      <c r="G108" s="2">
        <v>80.6</v>
      </c>
      <c r="O108" s="8"/>
      <c r="P108" s="8"/>
      <c r="Q108" s="8"/>
      <c r="R108" s="8"/>
    </row>
    <row r="109" spans="3:18" ht="12.75">
      <c r="C109" s="2">
        <v>10.300000000000008</v>
      </c>
      <c r="D109" s="2">
        <v>206.9</v>
      </c>
      <c r="E109" s="2">
        <v>157.2</v>
      </c>
      <c r="F109" s="2">
        <v>219.2</v>
      </c>
      <c r="G109" s="2">
        <v>80.9</v>
      </c>
      <c r="O109" s="8"/>
      <c r="P109" s="8"/>
      <c r="Q109" s="8"/>
      <c r="R109" s="8"/>
    </row>
    <row r="110" spans="3:18" ht="12.75">
      <c r="C110" s="2">
        <v>10.400000000000007</v>
      </c>
      <c r="D110" s="2">
        <v>207.6</v>
      </c>
      <c r="E110" s="2">
        <v>157.9</v>
      </c>
      <c r="F110" s="2">
        <v>220.1</v>
      </c>
      <c r="G110" s="2">
        <v>81.1</v>
      </c>
      <c r="O110" s="8"/>
      <c r="P110" s="8"/>
      <c r="Q110" s="8"/>
      <c r="R110" s="8"/>
    </row>
    <row r="111" spans="3:18" ht="12.75">
      <c r="C111" s="2">
        <v>10.500000000000007</v>
      </c>
      <c r="D111" s="2">
        <v>208.4</v>
      </c>
      <c r="E111" s="2">
        <v>158.5</v>
      </c>
      <c r="F111" s="2">
        <v>220.9</v>
      </c>
      <c r="G111" s="2">
        <v>81.4</v>
      </c>
      <c r="O111" s="8"/>
      <c r="P111" s="8"/>
      <c r="Q111" s="8"/>
      <c r="R111" s="8"/>
    </row>
    <row r="112" spans="3:18" ht="12.75">
      <c r="C112" s="2">
        <v>10.600000000000009</v>
      </c>
      <c r="D112" s="2">
        <v>209.1</v>
      </c>
      <c r="E112" s="2">
        <v>159.1</v>
      </c>
      <c r="F112" s="2">
        <v>221.7</v>
      </c>
      <c r="G112" s="2">
        <v>81.7</v>
      </c>
      <c r="O112" s="8"/>
      <c r="P112" s="8"/>
      <c r="Q112" s="8"/>
      <c r="R112" s="8"/>
    </row>
    <row r="113" spans="3:18" ht="12.75">
      <c r="C113" s="2">
        <v>10.700000000000008</v>
      </c>
      <c r="D113" s="2">
        <v>209.8</v>
      </c>
      <c r="E113" s="2">
        <v>159.7</v>
      </c>
      <c r="F113" s="2">
        <v>222.5</v>
      </c>
      <c r="G113" s="2">
        <v>81.9</v>
      </c>
      <c r="O113" s="8"/>
      <c r="P113" s="8"/>
      <c r="Q113" s="8"/>
      <c r="R113" s="8"/>
    </row>
    <row r="114" spans="3:18" ht="12.75">
      <c r="C114" s="2">
        <v>10.800000000000008</v>
      </c>
      <c r="D114" s="2">
        <v>210.5</v>
      </c>
      <c r="E114" s="2">
        <v>160.3</v>
      </c>
      <c r="F114" s="2">
        <v>223.3</v>
      </c>
      <c r="G114" s="2">
        <v>82.2</v>
      </c>
      <c r="O114" s="8"/>
      <c r="P114" s="8"/>
      <c r="Q114" s="8"/>
      <c r="R114" s="8"/>
    </row>
    <row r="115" spans="3:18" ht="12.75">
      <c r="C115" s="2">
        <v>10.900000000000007</v>
      </c>
      <c r="D115" s="2">
        <v>211.2</v>
      </c>
      <c r="E115" s="2">
        <v>160.9</v>
      </c>
      <c r="F115" s="2">
        <v>224.1</v>
      </c>
      <c r="G115" s="2">
        <v>82.5</v>
      </c>
      <c r="O115" s="8"/>
      <c r="P115" s="8"/>
      <c r="Q115" s="8"/>
      <c r="R115" s="8"/>
    </row>
    <row r="116" spans="3:18" ht="12.75">
      <c r="C116" s="2">
        <v>11.000000000000009</v>
      </c>
      <c r="D116" s="2">
        <v>211.9</v>
      </c>
      <c r="E116" s="2">
        <v>161.5</v>
      </c>
      <c r="F116" s="2">
        <v>224.9</v>
      </c>
      <c r="G116" s="2">
        <v>82.7</v>
      </c>
      <c r="O116" s="8"/>
      <c r="P116" s="8"/>
      <c r="Q116" s="8"/>
      <c r="R116" s="8"/>
    </row>
    <row r="117" spans="3:18" ht="12.75">
      <c r="C117" s="2">
        <v>11.100000000000009</v>
      </c>
      <c r="D117" s="2">
        <v>212.6</v>
      </c>
      <c r="E117" s="2">
        <v>162.1</v>
      </c>
      <c r="F117" s="2">
        <v>225.7</v>
      </c>
      <c r="G117" s="2">
        <v>83</v>
      </c>
      <c r="O117" s="8"/>
      <c r="P117" s="8"/>
      <c r="Q117" s="8"/>
      <c r="R117" s="8"/>
    </row>
    <row r="118" spans="3:18" ht="12.75">
      <c r="C118" s="2">
        <v>11.200000000000008</v>
      </c>
      <c r="D118" s="2">
        <v>213.3</v>
      </c>
      <c r="E118" s="2">
        <v>162.7</v>
      </c>
      <c r="F118" s="2">
        <v>226.4</v>
      </c>
      <c r="G118" s="2">
        <v>83.3</v>
      </c>
      <c r="O118" s="8"/>
      <c r="P118" s="8"/>
      <c r="Q118" s="8"/>
      <c r="R118" s="8"/>
    </row>
    <row r="119" spans="3:18" ht="12.75">
      <c r="C119" s="2">
        <v>11.300000000000008</v>
      </c>
      <c r="D119" s="2">
        <v>214</v>
      </c>
      <c r="E119" s="2">
        <v>163.3</v>
      </c>
      <c r="F119" s="2">
        <v>227.2</v>
      </c>
      <c r="G119" s="2">
        <v>83.6</v>
      </c>
      <c r="O119" s="8"/>
      <c r="P119" s="8"/>
      <c r="Q119" s="8"/>
      <c r="R119" s="8"/>
    </row>
    <row r="120" spans="3:18" ht="12.75">
      <c r="C120" s="2">
        <v>11.40000000000001</v>
      </c>
      <c r="D120" s="2">
        <v>214.6</v>
      </c>
      <c r="E120" s="2">
        <v>163.9</v>
      </c>
      <c r="F120" s="2">
        <v>227.9</v>
      </c>
      <c r="G120" s="2">
        <v>83.8</v>
      </c>
      <c r="O120" s="8"/>
      <c r="P120" s="8"/>
      <c r="Q120" s="8"/>
      <c r="R120" s="8"/>
    </row>
    <row r="121" spans="3:18" ht="12.75">
      <c r="C121" s="2">
        <v>11.500000000000009</v>
      </c>
      <c r="D121" s="2">
        <v>215.3</v>
      </c>
      <c r="E121" s="2">
        <v>164.5</v>
      </c>
      <c r="F121" s="2">
        <v>228.6</v>
      </c>
      <c r="G121" s="2">
        <v>84.1</v>
      </c>
      <c r="O121" s="8"/>
      <c r="P121" s="8"/>
      <c r="Q121" s="8"/>
      <c r="R121" s="8"/>
    </row>
    <row r="122" spans="3:18" ht="12.75">
      <c r="C122" s="2">
        <v>11.600000000000009</v>
      </c>
      <c r="D122" s="2">
        <v>215.9</v>
      </c>
      <c r="E122" s="2">
        <v>165.1</v>
      </c>
      <c r="F122" s="2">
        <v>229.4</v>
      </c>
      <c r="G122" s="2">
        <v>84.4</v>
      </c>
      <c r="O122" s="8"/>
      <c r="P122" s="8"/>
      <c r="Q122" s="8"/>
      <c r="R122" s="8"/>
    </row>
    <row r="123" spans="3:18" ht="12.75">
      <c r="C123" s="2">
        <v>11.700000000000008</v>
      </c>
      <c r="D123" s="2">
        <v>216.6</v>
      </c>
      <c r="E123" s="2">
        <v>165.7</v>
      </c>
      <c r="F123" s="2">
        <v>230.1</v>
      </c>
      <c r="G123" s="2">
        <v>84.7</v>
      </c>
      <c r="O123" s="8"/>
      <c r="P123" s="8"/>
      <c r="Q123" s="8"/>
      <c r="R123" s="8"/>
    </row>
    <row r="124" spans="3:18" ht="12.75">
      <c r="C124" s="2">
        <v>11.80000000000001</v>
      </c>
      <c r="D124" s="2">
        <v>217.2</v>
      </c>
      <c r="E124" s="2">
        <v>166.2</v>
      </c>
      <c r="F124" s="2">
        <v>230.8</v>
      </c>
      <c r="G124" s="2">
        <v>85</v>
      </c>
      <c r="O124" s="8"/>
      <c r="P124" s="8"/>
      <c r="Q124" s="8"/>
      <c r="R124" s="8"/>
    </row>
    <row r="125" spans="3:18" ht="12.75">
      <c r="C125" s="2">
        <v>11.90000000000001</v>
      </c>
      <c r="D125" s="2">
        <v>217.9</v>
      </c>
      <c r="E125" s="2">
        <v>166.8</v>
      </c>
      <c r="F125" s="2">
        <v>231.5</v>
      </c>
      <c r="G125" s="2">
        <v>85.2</v>
      </c>
      <c r="O125" s="8"/>
      <c r="P125" s="8"/>
      <c r="Q125" s="8"/>
      <c r="R125" s="8"/>
    </row>
    <row r="126" spans="3:18" ht="12.75">
      <c r="C126" s="2">
        <v>12.000000000000009</v>
      </c>
      <c r="D126" s="2">
        <v>218.5</v>
      </c>
      <c r="E126" s="2">
        <v>167.3</v>
      </c>
      <c r="F126" s="2">
        <v>232.2</v>
      </c>
      <c r="G126" s="2">
        <v>85.5</v>
      </c>
      <c r="O126" s="8"/>
      <c r="P126" s="8"/>
      <c r="Q126" s="8"/>
      <c r="R126" s="8"/>
    </row>
    <row r="127" spans="3:18" ht="12.75">
      <c r="C127" s="2">
        <v>12.100000000000009</v>
      </c>
      <c r="D127" s="2">
        <v>219.1</v>
      </c>
      <c r="E127" s="2">
        <v>167.9</v>
      </c>
      <c r="F127" s="2">
        <v>232.9</v>
      </c>
      <c r="G127" s="2">
        <v>85.8</v>
      </c>
      <c r="O127" s="8"/>
      <c r="P127" s="8"/>
      <c r="Q127" s="8"/>
      <c r="R127" s="8"/>
    </row>
    <row r="128" spans="3:18" ht="12.75">
      <c r="C128" s="2">
        <v>12.20000000000001</v>
      </c>
      <c r="D128" s="2">
        <v>219.8</v>
      </c>
      <c r="E128" s="2">
        <v>168.5</v>
      </c>
      <c r="F128" s="2">
        <v>233.6</v>
      </c>
      <c r="G128" s="2">
        <v>86.1</v>
      </c>
      <c r="O128" s="8"/>
      <c r="P128" s="8"/>
      <c r="Q128" s="8"/>
      <c r="R128" s="8"/>
    </row>
    <row r="129" spans="3:18" ht="12.75">
      <c r="C129" s="2">
        <v>12.30000000000001</v>
      </c>
      <c r="D129" s="2">
        <v>220.4</v>
      </c>
      <c r="E129" s="2">
        <v>169</v>
      </c>
      <c r="F129" s="2">
        <v>234.3</v>
      </c>
      <c r="G129" s="2">
        <v>86.4</v>
      </c>
      <c r="O129" s="8"/>
      <c r="P129" s="8"/>
      <c r="Q129" s="8"/>
      <c r="R129" s="8"/>
    </row>
    <row r="130" spans="3:18" ht="12.75">
      <c r="C130" s="2">
        <v>12.40000000000001</v>
      </c>
      <c r="D130" s="2">
        <v>221</v>
      </c>
      <c r="E130" s="2">
        <v>169.5</v>
      </c>
      <c r="F130" s="2">
        <v>234.9</v>
      </c>
      <c r="G130" s="2">
        <v>86.6</v>
      </c>
      <c r="O130" s="8"/>
      <c r="P130" s="8"/>
      <c r="Q130" s="8"/>
      <c r="R130" s="8"/>
    </row>
    <row r="131" spans="3:18" ht="12.75">
      <c r="C131" s="2">
        <v>12.500000000000009</v>
      </c>
      <c r="D131" s="2">
        <v>221.6</v>
      </c>
      <c r="E131" s="2">
        <v>170.1</v>
      </c>
      <c r="F131" s="2">
        <v>235.6</v>
      </c>
      <c r="G131" s="2">
        <v>86.9</v>
      </c>
      <c r="O131" s="8"/>
      <c r="P131" s="8"/>
      <c r="Q131" s="8"/>
      <c r="R131" s="8"/>
    </row>
    <row r="132" spans="3:18" ht="12.75">
      <c r="C132" s="2">
        <v>12.600000000000009</v>
      </c>
      <c r="D132" s="2">
        <v>222.2</v>
      </c>
      <c r="E132" s="2">
        <v>170.6</v>
      </c>
      <c r="F132" s="2">
        <v>236.2</v>
      </c>
      <c r="G132" s="2">
        <v>87.2</v>
      </c>
      <c r="O132" s="8"/>
      <c r="P132" s="8"/>
      <c r="Q132" s="8"/>
      <c r="R132" s="8"/>
    </row>
    <row r="133" spans="3:18" ht="12.75">
      <c r="C133" s="2">
        <v>12.700000000000008</v>
      </c>
      <c r="D133" s="2">
        <v>222.8</v>
      </c>
      <c r="E133" s="2">
        <v>171.1</v>
      </c>
      <c r="F133" s="2">
        <v>236.9</v>
      </c>
      <c r="G133" s="2">
        <v>87.5</v>
      </c>
      <c r="O133" s="8"/>
      <c r="P133" s="8"/>
      <c r="Q133" s="8"/>
      <c r="R133" s="8"/>
    </row>
    <row r="134" spans="3:18" ht="12.75">
      <c r="C134" s="2">
        <v>12.800000000000008</v>
      </c>
      <c r="D134" s="2">
        <v>223.4</v>
      </c>
      <c r="E134" s="2">
        <v>171.7</v>
      </c>
      <c r="F134" s="2">
        <v>237.5</v>
      </c>
      <c r="G134" s="2">
        <v>87.8</v>
      </c>
      <c r="O134" s="8"/>
      <c r="P134" s="8"/>
      <c r="Q134" s="8"/>
      <c r="R134" s="8"/>
    </row>
    <row r="135" spans="3:18" ht="12.75">
      <c r="C135" s="2">
        <v>12.90000000000001</v>
      </c>
      <c r="D135" s="2">
        <v>223.9</v>
      </c>
      <c r="E135" s="2">
        <v>172.2</v>
      </c>
      <c r="F135" s="2">
        <v>238.1</v>
      </c>
      <c r="G135" s="2">
        <v>88.1</v>
      </c>
      <c r="O135" s="8"/>
      <c r="P135" s="8"/>
      <c r="Q135" s="8"/>
      <c r="R135" s="8"/>
    </row>
    <row r="136" spans="3:18" ht="12.75">
      <c r="C136" s="2">
        <v>13.000000000000009</v>
      </c>
      <c r="D136" s="2">
        <v>224.5</v>
      </c>
      <c r="E136" s="2">
        <v>172.7</v>
      </c>
      <c r="F136" s="2">
        <v>238.8</v>
      </c>
      <c r="G136" s="2">
        <v>88.3</v>
      </c>
      <c r="O136" s="8"/>
      <c r="P136" s="8"/>
      <c r="Q136" s="8"/>
      <c r="R136" s="8"/>
    </row>
    <row r="137" spans="3:18" ht="12.75">
      <c r="C137" s="2">
        <v>13.100000000000009</v>
      </c>
      <c r="D137" s="2">
        <v>225.1</v>
      </c>
      <c r="E137" s="2">
        <v>173.2</v>
      </c>
      <c r="F137" s="2">
        <v>239.4</v>
      </c>
      <c r="G137" s="2">
        <v>88.6</v>
      </c>
      <c r="O137" s="8"/>
      <c r="P137" s="8"/>
      <c r="Q137" s="8"/>
      <c r="R137" s="8"/>
    </row>
    <row r="138" spans="3:18" ht="12.75">
      <c r="C138" s="2">
        <v>13.200000000000008</v>
      </c>
      <c r="D138" s="2">
        <v>225.6</v>
      </c>
      <c r="E138" s="2">
        <v>173.7</v>
      </c>
      <c r="F138" s="2">
        <v>240</v>
      </c>
      <c r="G138" s="2">
        <v>88.9</v>
      </c>
      <c r="O138" s="8"/>
      <c r="P138" s="8"/>
      <c r="Q138" s="8"/>
      <c r="R138" s="8"/>
    </row>
    <row r="139" spans="3:18" ht="12.75">
      <c r="C139" s="2">
        <v>13.30000000000001</v>
      </c>
      <c r="D139" s="2">
        <v>226.2</v>
      </c>
      <c r="E139" s="2">
        <v>174.2</v>
      </c>
      <c r="F139" s="2">
        <v>240.6</v>
      </c>
      <c r="G139" s="2">
        <v>89.2</v>
      </c>
      <c r="O139" s="8"/>
      <c r="P139" s="8"/>
      <c r="Q139" s="8"/>
      <c r="R139" s="8"/>
    </row>
    <row r="140" spans="3:18" ht="12.75">
      <c r="C140" s="2">
        <v>13.40000000000001</v>
      </c>
      <c r="D140" s="2">
        <v>226.7</v>
      </c>
      <c r="E140" s="2">
        <v>174.7</v>
      </c>
      <c r="F140" s="2">
        <v>241.2</v>
      </c>
      <c r="G140" s="2">
        <v>89.5</v>
      </c>
      <c r="O140" s="8"/>
      <c r="P140" s="8"/>
      <c r="Q140" s="8"/>
      <c r="R140" s="8"/>
    </row>
    <row r="141" spans="3:18" ht="12.75">
      <c r="C141" s="2">
        <v>13.500000000000009</v>
      </c>
      <c r="D141" s="2">
        <v>227.3</v>
      </c>
      <c r="E141" s="2">
        <v>175.2</v>
      </c>
      <c r="F141" s="2">
        <v>241.8</v>
      </c>
      <c r="G141" s="2">
        <v>89.7</v>
      </c>
      <c r="O141" s="8"/>
      <c r="P141" s="8"/>
      <c r="Q141" s="8"/>
      <c r="R141" s="8"/>
    </row>
    <row r="142" spans="3:18" ht="12.75">
      <c r="C142" s="2">
        <v>13.600000000000009</v>
      </c>
      <c r="D142" s="2">
        <v>227.8</v>
      </c>
      <c r="E142" s="2">
        <v>175.7</v>
      </c>
      <c r="F142" s="2">
        <v>242.4</v>
      </c>
      <c r="G142" s="2">
        <v>90</v>
      </c>
      <c r="O142" s="8"/>
      <c r="P142" s="8"/>
      <c r="Q142" s="8"/>
      <c r="R142" s="8"/>
    </row>
    <row r="143" spans="3:18" ht="12.75">
      <c r="C143" s="2">
        <v>13.70000000000001</v>
      </c>
      <c r="D143" s="2">
        <v>228.4</v>
      </c>
      <c r="E143" s="2">
        <v>176.2</v>
      </c>
      <c r="F143" s="2">
        <v>242.9</v>
      </c>
      <c r="G143" s="2">
        <v>90.3</v>
      </c>
      <c r="O143" s="8"/>
      <c r="P143" s="8"/>
      <c r="Q143" s="8"/>
      <c r="R143" s="8"/>
    </row>
    <row r="144" spans="3:18" ht="12.75">
      <c r="C144" s="2">
        <v>13.80000000000001</v>
      </c>
      <c r="D144" s="2">
        <v>228.9</v>
      </c>
      <c r="E144" s="2">
        <v>176.7</v>
      </c>
      <c r="F144" s="2">
        <v>243.5</v>
      </c>
      <c r="G144" s="2">
        <v>90.6</v>
      </c>
      <c r="O144" s="8"/>
      <c r="P144" s="8"/>
      <c r="Q144" s="8"/>
      <c r="R144" s="8"/>
    </row>
    <row r="145" spans="3:18" ht="12.75">
      <c r="C145" s="2">
        <v>13.90000000000001</v>
      </c>
      <c r="D145" s="2">
        <v>229.4</v>
      </c>
      <c r="E145" s="2">
        <v>177.2</v>
      </c>
      <c r="F145" s="2">
        <v>244.1</v>
      </c>
      <c r="G145" s="2">
        <v>90.9</v>
      </c>
      <c r="O145" s="8"/>
      <c r="P145" s="8"/>
      <c r="Q145" s="8"/>
      <c r="R145" s="8"/>
    </row>
    <row r="146" spans="3:18" ht="12.75">
      <c r="C146" s="2">
        <v>14.000000000000009</v>
      </c>
      <c r="D146" s="2">
        <v>229.9</v>
      </c>
      <c r="E146" s="2">
        <v>177.7</v>
      </c>
      <c r="F146" s="2">
        <v>244.6</v>
      </c>
      <c r="G146" s="2">
        <v>91.1</v>
      </c>
      <c r="O146" s="8"/>
      <c r="P146" s="8"/>
      <c r="Q146" s="8"/>
      <c r="R146" s="8"/>
    </row>
    <row r="147" spans="3:18" ht="12.75">
      <c r="C147" s="2">
        <v>14.10000000000001</v>
      </c>
      <c r="D147" s="2">
        <v>230.4</v>
      </c>
      <c r="E147" s="2">
        <v>178.1</v>
      </c>
      <c r="F147" s="2">
        <v>245.2</v>
      </c>
      <c r="G147" s="2">
        <v>91.4</v>
      </c>
      <c r="O147" s="8"/>
      <c r="P147" s="8"/>
      <c r="Q147" s="8"/>
      <c r="R147" s="8"/>
    </row>
    <row r="148" spans="3:18" ht="12.75">
      <c r="C148" s="2">
        <v>14.20000000000001</v>
      </c>
      <c r="D148" s="2">
        <v>231</v>
      </c>
      <c r="E148" s="2">
        <v>178.6</v>
      </c>
      <c r="F148" s="2">
        <v>245.7</v>
      </c>
      <c r="G148" s="2">
        <v>91.7</v>
      </c>
      <c r="O148" s="8"/>
      <c r="P148" s="8"/>
      <c r="Q148" s="8"/>
      <c r="R148" s="8"/>
    </row>
    <row r="149" spans="3:18" ht="12.75">
      <c r="C149" s="2">
        <v>14.30000000000001</v>
      </c>
      <c r="D149" s="2">
        <v>231.5</v>
      </c>
      <c r="E149" s="2">
        <v>179.1</v>
      </c>
      <c r="F149" s="2">
        <v>246.3</v>
      </c>
      <c r="G149" s="2">
        <v>92</v>
      </c>
      <c r="O149" s="8"/>
      <c r="P149" s="8"/>
      <c r="Q149" s="8"/>
      <c r="R149" s="8"/>
    </row>
    <row r="150" spans="3:18" ht="12.75">
      <c r="C150" s="2">
        <v>14.40000000000001</v>
      </c>
      <c r="D150" s="2">
        <v>232</v>
      </c>
      <c r="E150" s="2">
        <v>179.5</v>
      </c>
      <c r="F150" s="2">
        <v>246.8</v>
      </c>
      <c r="G150" s="2">
        <v>92.3</v>
      </c>
      <c r="O150" s="8"/>
      <c r="P150" s="8"/>
      <c r="Q150" s="8"/>
      <c r="R150" s="8"/>
    </row>
    <row r="151" spans="3:18" ht="12.75">
      <c r="C151" s="2">
        <v>14.50000000000001</v>
      </c>
      <c r="D151" s="2">
        <v>232.4</v>
      </c>
      <c r="E151" s="2">
        <v>180</v>
      </c>
      <c r="F151" s="2">
        <v>247.3</v>
      </c>
      <c r="G151" s="2">
        <v>92.5</v>
      </c>
      <c r="O151" s="8"/>
      <c r="P151" s="8"/>
      <c r="Q151" s="8"/>
      <c r="R151" s="8"/>
    </row>
    <row r="152" spans="3:18" ht="12.75">
      <c r="C152" s="2">
        <v>14.60000000000001</v>
      </c>
      <c r="D152" s="2">
        <v>232.9</v>
      </c>
      <c r="E152" s="2">
        <v>180.4</v>
      </c>
      <c r="F152" s="2">
        <v>247.8</v>
      </c>
      <c r="G152" s="2">
        <v>92.8</v>
      </c>
      <c r="O152" s="8"/>
      <c r="P152" s="8"/>
      <c r="Q152" s="8"/>
      <c r="R152" s="8"/>
    </row>
    <row r="153" spans="3:18" ht="12.75">
      <c r="C153" s="2">
        <v>14.70000000000001</v>
      </c>
      <c r="D153" s="2">
        <v>233.4</v>
      </c>
      <c r="E153" s="2">
        <v>180.9</v>
      </c>
      <c r="F153" s="2">
        <v>248.4</v>
      </c>
      <c r="G153" s="2">
        <v>93.1</v>
      </c>
      <c r="O153" s="8"/>
      <c r="P153" s="8"/>
      <c r="Q153" s="8"/>
      <c r="R153" s="8"/>
    </row>
    <row r="154" spans="3:18" ht="12.75">
      <c r="C154" s="2">
        <v>14.80000000000001</v>
      </c>
      <c r="D154" s="2">
        <v>233.9</v>
      </c>
      <c r="E154" s="2">
        <v>181.3</v>
      </c>
      <c r="F154" s="2">
        <v>248.9</v>
      </c>
      <c r="G154" s="2">
        <v>93.4</v>
      </c>
      <c r="O154" s="8"/>
      <c r="P154" s="8"/>
      <c r="Q154" s="8"/>
      <c r="R154" s="8"/>
    </row>
    <row r="155" spans="3:18" ht="12.75">
      <c r="C155" s="2">
        <v>14.900000000000011</v>
      </c>
      <c r="D155" s="2">
        <v>234.4</v>
      </c>
      <c r="E155" s="2">
        <v>181.8</v>
      </c>
      <c r="F155" s="2">
        <v>249.4</v>
      </c>
      <c r="G155" s="2">
        <v>93.6</v>
      </c>
      <c r="O155" s="8"/>
      <c r="P155" s="8"/>
      <c r="Q155" s="8"/>
      <c r="R155" s="8"/>
    </row>
    <row r="156" spans="3:18" ht="12.75">
      <c r="C156" s="2">
        <v>15.00000000000001</v>
      </c>
      <c r="D156" s="2">
        <v>234.8</v>
      </c>
      <c r="E156" s="2">
        <v>182.2</v>
      </c>
      <c r="F156" s="2">
        <v>249.9</v>
      </c>
      <c r="G156" s="2">
        <v>93.9</v>
      </c>
      <c r="O156" s="8"/>
      <c r="P156" s="8"/>
      <c r="Q156" s="8"/>
      <c r="R156" s="8"/>
    </row>
  </sheetData>
  <sheetProtection/>
  <mergeCells count="3">
    <mergeCell ref="C1:F1"/>
    <mergeCell ref="C2:O2"/>
    <mergeCell ref="D4:G4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38"/>
  <dimension ref="A1:Y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5" width="14.85156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Figuroversigt!A25</f>
        <v>5-5</v>
      </c>
      <c r="C2" s="96" t="str">
        <f>Figuroversigt!B25</f>
        <v>Sammensætning af risikovægtede aktiver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13" ht="12.75">
      <c r="D5" t="s">
        <v>34</v>
      </c>
      <c r="E5" s="49" t="s">
        <v>36</v>
      </c>
      <c r="F5" s="2"/>
      <c r="G5" s="2"/>
      <c r="H5" s="2"/>
      <c r="I5" s="2"/>
      <c r="J5" s="2"/>
      <c r="K5" s="2"/>
      <c r="L5" s="2"/>
      <c r="M5" s="2"/>
    </row>
    <row r="6" spans="3:13" ht="12.75">
      <c r="C6" t="s">
        <v>161</v>
      </c>
      <c r="D6">
        <v>80.4</v>
      </c>
      <c r="E6">
        <v>90.8</v>
      </c>
      <c r="F6" s="2"/>
      <c r="G6" s="2"/>
      <c r="H6" s="2"/>
      <c r="I6" s="2"/>
      <c r="J6" s="2"/>
      <c r="K6" s="2"/>
      <c r="L6" s="2"/>
      <c r="M6" s="2"/>
    </row>
    <row r="7" spans="3:25" ht="12.75">
      <c r="C7" t="s">
        <v>162</v>
      </c>
      <c r="D7">
        <v>9.9</v>
      </c>
      <c r="E7">
        <v>5.3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3:21" ht="12.75">
      <c r="C8" s="49" t="s">
        <v>163</v>
      </c>
      <c r="D8">
        <v>9.8</v>
      </c>
      <c r="E8">
        <v>3.9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6:21" ht="12.75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5:21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5:21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5:21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5:21" ht="12.75">
      <c r="E13" s="2"/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R13" s="2"/>
      <c r="S13" s="2"/>
      <c r="T13" s="2"/>
      <c r="U13" s="2"/>
    </row>
    <row r="14" spans="5:21" ht="12.75"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Q14" s="2"/>
      <c r="R14" s="2"/>
      <c r="S14" s="2"/>
      <c r="T14" s="2"/>
      <c r="U14" s="2"/>
    </row>
    <row r="15" spans="5:21" ht="12.75">
      <c r="E15" s="2"/>
      <c r="F15" s="2"/>
      <c r="S15" s="2"/>
      <c r="T15" s="2"/>
      <c r="U15" s="2"/>
    </row>
    <row r="16" spans="5:21" ht="12.75">
      <c r="E16" s="2"/>
      <c r="F16" s="2"/>
      <c r="S16" s="2"/>
      <c r="T16" s="2"/>
      <c r="U16" s="2"/>
    </row>
    <row r="17" spans="5:21" ht="12.75">
      <c r="E17" s="2"/>
      <c r="F17" s="2"/>
      <c r="G17" s="49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  <c r="U17" s="2"/>
    </row>
    <row r="18" spans="5:21" ht="12.75"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  <c r="U18" s="2"/>
    </row>
    <row r="19" spans="5:21" ht="12.75">
      <c r="E19" s="2"/>
      <c r="F19" s="2"/>
      <c r="G19" s="2"/>
      <c r="H19" s="2"/>
      <c r="I19" s="2"/>
      <c r="J19" s="2"/>
      <c r="K19" s="2"/>
      <c r="L19" s="2"/>
      <c r="N19" s="2"/>
      <c r="O19" s="2"/>
      <c r="P19" s="2"/>
      <c r="Q19" s="2"/>
      <c r="R19" s="2"/>
      <c r="S19" s="2"/>
      <c r="T19" s="2"/>
      <c r="U19" s="2"/>
    </row>
    <row r="20" spans="5:21" ht="12.75">
      <c r="E20" s="2"/>
      <c r="F20" s="2"/>
      <c r="G20" s="2"/>
      <c r="H20" s="2"/>
      <c r="I20" s="2"/>
      <c r="J20" s="2"/>
      <c r="K20" s="2"/>
      <c r="L20" s="2"/>
      <c r="N20" s="2"/>
      <c r="O20" s="2"/>
      <c r="P20" s="2"/>
      <c r="Q20" s="2"/>
      <c r="R20" s="2"/>
      <c r="S20" s="2"/>
      <c r="T20" s="2"/>
      <c r="U20" s="2"/>
    </row>
    <row r="21" spans="5:21" ht="12.75"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5:21" ht="12.75"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</row>
    <row r="23" spans="5:21" ht="12.75">
      <c r="E23" s="2"/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  <c r="S23" s="2"/>
      <c r="T23" s="2"/>
      <c r="U23" s="2"/>
    </row>
    <row r="24" spans="14:21" ht="12.75">
      <c r="N24" s="2"/>
      <c r="O24" s="2"/>
      <c r="P24" s="2"/>
      <c r="Q24" s="2"/>
      <c r="R24" s="2"/>
      <c r="S24" s="2"/>
      <c r="T24" s="2"/>
      <c r="U24" s="2"/>
    </row>
    <row r="25" spans="14:21" ht="12.75">
      <c r="N25" s="2"/>
      <c r="O25" s="2"/>
      <c r="P25" s="2"/>
      <c r="Q25" s="2"/>
      <c r="R25" s="2"/>
      <c r="S25" s="2"/>
      <c r="T25" s="2"/>
      <c r="U25" s="2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39"/>
  <dimension ref="A1:U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6.140625" style="0" customWidth="1"/>
    <col min="3" max="3" width="54.140625" style="0" bestFit="1" customWidth="1"/>
    <col min="4" max="4" width="9.00390625" style="37" customWidth="1"/>
    <col min="5" max="8" width="9.00390625" style="0" customWidth="1"/>
  </cols>
  <sheetData>
    <row r="1" spans="3:4" ht="20.25">
      <c r="C1" s="98" t="s">
        <v>8</v>
      </c>
      <c r="D1" s="98"/>
    </row>
    <row r="2" spans="1:18" s="3" customFormat="1" ht="15.75" customHeight="1">
      <c r="A2" s="44" t="s">
        <v>5</v>
      </c>
      <c r="B2" s="45" t="str">
        <f>Figuroversigt!A26</f>
        <v>5-6</v>
      </c>
      <c r="C2" s="96" t="str">
        <f>Figuroversigt!B26</f>
        <v>Sammensætning af risikovægtede aktiver med kreditrisici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ht="12.75">
      <c r="C5" s="49" t="s">
        <v>34</v>
      </c>
    </row>
    <row r="6" spans="4:8" ht="12.75">
      <c r="D6" s="37">
        <v>2008</v>
      </c>
      <c r="E6" s="43">
        <v>2009</v>
      </c>
      <c r="F6">
        <v>2010</v>
      </c>
      <c r="G6">
        <v>2011</v>
      </c>
      <c r="H6">
        <v>2012</v>
      </c>
    </row>
    <row r="7" spans="3:21" ht="12.75">
      <c r="C7" t="s">
        <v>164</v>
      </c>
      <c r="D7" s="37">
        <v>19</v>
      </c>
      <c r="E7" s="43">
        <v>19</v>
      </c>
      <c r="F7">
        <v>24</v>
      </c>
      <c r="G7">
        <v>19</v>
      </c>
      <c r="H7">
        <v>24</v>
      </c>
      <c r="Q7" s="8"/>
      <c r="R7" s="8"/>
      <c r="S7" s="8"/>
      <c r="T7" s="8"/>
      <c r="U7" s="8"/>
    </row>
    <row r="8" spans="3:21" ht="12.75">
      <c r="C8" t="s">
        <v>165</v>
      </c>
      <c r="D8" s="37">
        <v>55</v>
      </c>
      <c r="E8" s="43">
        <v>55</v>
      </c>
      <c r="F8">
        <v>51</v>
      </c>
      <c r="G8">
        <v>55</v>
      </c>
      <c r="H8">
        <v>51</v>
      </c>
      <c r="Q8" s="8"/>
      <c r="R8" s="8"/>
      <c r="S8" s="8"/>
      <c r="T8" s="8"/>
      <c r="U8" s="8"/>
    </row>
    <row r="9" spans="3:21" ht="12.75">
      <c r="C9" t="s">
        <v>166</v>
      </c>
      <c r="D9" s="37">
        <v>3</v>
      </c>
      <c r="E9" s="43">
        <v>4</v>
      </c>
      <c r="F9">
        <v>5</v>
      </c>
      <c r="G9">
        <v>3</v>
      </c>
      <c r="H9">
        <v>6</v>
      </c>
      <c r="Q9" s="8"/>
      <c r="R9" s="8"/>
      <c r="S9" s="8"/>
      <c r="T9" s="8"/>
      <c r="U9" s="8"/>
    </row>
    <row r="10" spans="3:21" ht="12.75">
      <c r="C10" t="s">
        <v>167</v>
      </c>
      <c r="D10" s="37">
        <v>23</v>
      </c>
      <c r="E10" s="43">
        <v>22</v>
      </c>
      <c r="F10">
        <v>20</v>
      </c>
      <c r="G10">
        <v>23</v>
      </c>
      <c r="H10">
        <v>19</v>
      </c>
      <c r="Q10" s="8"/>
      <c r="R10" s="8"/>
      <c r="S10" s="8"/>
      <c r="T10" s="8"/>
      <c r="U10" s="8"/>
    </row>
    <row r="11" spans="5:21" ht="12.75">
      <c r="E11" s="43"/>
      <c r="Q11" s="8"/>
      <c r="R11" s="8"/>
      <c r="S11" s="8"/>
      <c r="T11" s="8"/>
      <c r="U11" s="8"/>
    </row>
    <row r="12" spans="5:21" ht="12.75">
      <c r="E12" s="43"/>
      <c r="Q12" s="8"/>
      <c r="R12" s="8"/>
      <c r="S12" s="8"/>
      <c r="T12" s="8"/>
      <c r="U12" s="8"/>
    </row>
    <row r="13" spans="3:21" ht="12.75">
      <c r="C13" s="49" t="s">
        <v>36</v>
      </c>
      <c r="E13" s="43"/>
      <c r="Q13" s="8"/>
      <c r="R13" s="8"/>
      <c r="S13" s="8"/>
      <c r="T13" s="8"/>
      <c r="U13" s="8"/>
    </row>
    <row r="14" spans="4:21" ht="12.75">
      <c r="D14">
        <v>2008</v>
      </c>
      <c r="E14">
        <v>2009</v>
      </c>
      <c r="F14">
        <v>2010</v>
      </c>
      <c r="G14">
        <v>2011</v>
      </c>
      <c r="H14">
        <v>2012</v>
      </c>
      <c r="Q14" s="8"/>
      <c r="R14" s="8"/>
      <c r="S14" s="8"/>
      <c r="T14" s="8"/>
      <c r="U14" s="8"/>
    </row>
    <row r="15" spans="3:21" ht="12.75">
      <c r="C15" t="s">
        <v>164</v>
      </c>
      <c r="D15">
        <v>15</v>
      </c>
      <c r="E15">
        <v>15</v>
      </c>
      <c r="F15">
        <v>16</v>
      </c>
      <c r="G15">
        <v>15</v>
      </c>
      <c r="H15">
        <v>18</v>
      </c>
      <c r="Q15" s="8"/>
      <c r="R15" s="8"/>
      <c r="S15" s="8"/>
      <c r="T15" s="8"/>
      <c r="U15" s="8"/>
    </row>
    <row r="16" spans="3:21" ht="12.75">
      <c r="C16" t="s">
        <v>165</v>
      </c>
      <c r="D16">
        <v>35</v>
      </c>
      <c r="E16">
        <v>37</v>
      </c>
      <c r="F16">
        <v>34</v>
      </c>
      <c r="G16">
        <v>35</v>
      </c>
      <c r="H16">
        <v>33</v>
      </c>
      <c r="Q16" s="8"/>
      <c r="R16" s="8"/>
      <c r="S16" s="8"/>
      <c r="T16" s="8"/>
      <c r="U16" s="8"/>
    </row>
    <row r="17" spans="3:21" ht="12.75">
      <c r="C17" t="s">
        <v>166</v>
      </c>
      <c r="D17">
        <v>27</v>
      </c>
      <c r="E17">
        <v>27</v>
      </c>
      <c r="F17">
        <v>28</v>
      </c>
      <c r="G17">
        <v>27</v>
      </c>
      <c r="H17">
        <v>27</v>
      </c>
      <c r="Q17" s="8"/>
      <c r="R17" s="8"/>
      <c r="S17" s="8"/>
      <c r="T17" s="8"/>
      <c r="U17" s="8"/>
    </row>
    <row r="18" spans="3:21" ht="12.75">
      <c r="C18" t="s">
        <v>167</v>
      </c>
      <c r="D18">
        <v>22</v>
      </c>
      <c r="E18">
        <v>21</v>
      </c>
      <c r="F18">
        <v>22</v>
      </c>
      <c r="G18">
        <v>22</v>
      </c>
      <c r="H18">
        <v>22</v>
      </c>
      <c r="Q18" s="8"/>
      <c r="R18" s="8"/>
      <c r="S18" s="8"/>
      <c r="T18" s="8"/>
      <c r="U18" s="8"/>
    </row>
    <row r="19" spans="5:21" ht="12.75">
      <c r="E19" s="43"/>
      <c r="Q19" s="8"/>
      <c r="R19" s="8"/>
      <c r="S19" s="8"/>
      <c r="T19" s="8"/>
      <c r="U19" s="8"/>
    </row>
    <row r="20" ht="12.75">
      <c r="E20" s="43"/>
    </row>
    <row r="21" ht="12.75">
      <c r="E21" s="43"/>
    </row>
    <row r="22" ht="12.75">
      <c r="E22" s="43"/>
    </row>
    <row r="23" ht="12.75">
      <c r="E23" s="43"/>
    </row>
    <row r="24" ht="12.75">
      <c r="E24" s="43"/>
    </row>
    <row r="25" ht="12.75">
      <c r="E25" s="43"/>
    </row>
    <row r="26" ht="12.75">
      <c r="E26" s="43"/>
    </row>
    <row r="27" ht="12.75">
      <c r="E27" s="43"/>
    </row>
    <row r="28" ht="12.75">
      <c r="E28" s="43"/>
    </row>
    <row r="29" ht="12.75">
      <c r="E29" s="43"/>
    </row>
    <row r="30" ht="12.75">
      <c r="E30" s="43"/>
    </row>
    <row r="31" ht="12.75">
      <c r="E31" s="43"/>
    </row>
    <row r="32" ht="12.75">
      <c r="E32" s="43"/>
    </row>
    <row r="33" ht="12.75">
      <c r="E33" s="43"/>
    </row>
    <row r="34" ht="12.75">
      <c r="E34" s="43"/>
    </row>
    <row r="35" ht="12.75">
      <c r="E35" s="43"/>
    </row>
    <row r="36" ht="12.75">
      <c r="E36" s="43"/>
    </row>
    <row r="37" ht="12.75">
      <c r="E37" s="43"/>
    </row>
    <row r="38" ht="12.75">
      <c r="E38" s="43"/>
    </row>
    <row r="39" ht="12.75">
      <c r="E39" s="43"/>
    </row>
    <row r="40" ht="12.75">
      <c r="E40" s="43"/>
    </row>
    <row r="41" ht="12.75">
      <c r="E41" s="43"/>
    </row>
    <row r="42" ht="12.75">
      <c r="E42" s="43"/>
    </row>
    <row r="43" ht="12.75">
      <c r="E43" s="43"/>
    </row>
    <row r="44" ht="12.75">
      <c r="E44" s="43"/>
    </row>
    <row r="45" ht="12.75">
      <c r="E45" s="43"/>
    </row>
    <row r="46" ht="12.75">
      <c r="E46" s="43"/>
    </row>
    <row r="47" ht="12.75">
      <c r="E47" s="43"/>
    </row>
    <row r="48" ht="12.75">
      <c r="E48" s="43"/>
    </row>
    <row r="49" ht="12.75">
      <c r="E49" s="43"/>
    </row>
    <row r="50" ht="12.75">
      <c r="E50" s="43"/>
    </row>
    <row r="51" ht="12.75">
      <c r="E51" s="43"/>
    </row>
    <row r="52" ht="12.75">
      <c r="E52" s="43"/>
    </row>
    <row r="53" ht="12.75">
      <c r="E53" s="43"/>
    </row>
    <row r="54" ht="12.75">
      <c r="E54" s="43"/>
    </row>
    <row r="55" ht="12.75">
      <c r="E55" s="43"/>
    </row>
    <row r="56" ht="12.75">
      <c r="E56" s="43"/>
    </row>
    <row r="57" ht="12.75">
      <c r="E57" s="43"/>
    </row>
    <row r="58" ht="12.75">
      <c r="E58" s="43"/>
    </row>
    <row r="59" ht="12.75">
      <c r="E59" s="43"/>
    </row>
    <row r="60" ht="12.75">
      <c r="E60" s="43"/>
    </row>
    <row r="61" ht="12.75">
      <c r="E61" s="43"/>
    </row>
    <row r="62" ht="12.75">
      <c r="E62" s="43"/>
    </row>
    <row r="63" ht="12.75">
      <c r="E63" s="43"/>
    </row>
    <row r="64" ht="12.75">
      <c r="E64" s="43"/>
    </row>
    <row r="65" ht="12.75">
      <c r="E65" s="43"/>
    </row>
    <row r="66" ht="12.75">
      <c r="E66" s="43"/>
    </row>
    <row r="67" ht="12.75">
      <c r="E67" s="43"/>
    </row>
    <row r="68" ht="12.75">
      <c r="E68" s="43"/>
    </row>
    <row r="69" ht="12.75">
      <c r="E69" s="43"/>
    </row>
    <row r="70" ht="12.75">
      <c r="E70" s="43"/>
    </row>
    <row r="71" ht="12.75">
      <c r="E71" s="43"/>
    </row>
    <row r="72" ht="12.75">
      <c r="E72" s="43"/>
    </row>
    <row r="73" ht="12.75">
      <c r="E73" s="43"/>
    </row>
    <row r="74" ht="12.75">
      <c r="E74" s="43"/>
    </row>
    <row r="75" ht="12.75">
      <c r="E75" s="43"/>
    </row>
    <row r="76" ht="12.75">
      <c r="E76" s="43"/>
    </row>
    <row r="77" ht="12.75">
      <c r="E77" s="43"/>
    </row>
    <row r="78" ht="12.75">
      <c r="E78" s="43"/>
    </row>
    <row r="79" ht="12.75">
      <c r="E79" s="43"/>
    </row>
    <row r="80" ht="12.75">
      <c r="E80" s="43"/>
    </row>
    <row r="81" ht="12.75">
      <c r="E81" s="43"/>
    </row>
    <row r="82" ht="12.75">
      <c r="E82" s="43"/>
    </row>
    <row r="83" ht="12.75">
      <c r="E83" s="43"/>
    </row>
    <row r="84" ht="12.75">
      <c r="E84" s="43"/>
    </row>
    <row r="85" ht="12.75">
      <c r="E85" s="43"/>
    </row>
    <row r="86" ht="12.75">
      <c r="E86" s="43"/>
    </row>
    <row r="87" ht="12.75">
      <c r="E87" s="43"/>
    </row>
    <row r="88" ht="12.75">
      <c r="E88" s="43"/>
    </row>
    <row r="89" ht="12.75">
      <c r="E89" s="43"/>
    </row>
    <row r="90" ht="12.75">
      <c r="E90" s="43"/>
    </row>
    <row r="91" ht="12.75">
      <c r="E91" s="43"/>
    </row>
    <row r="92" ht="12.75">
      <c r="E92" s="43"/>
    </row>
    <row r="93" ht="12.75">
      <c r="E93" s="43"/>
    </row>
    <row r="94" ht="12.75">
      <c r="E94" s="43"/>
    </row>
    <row r="95" ht="12.75">
      <c r="E95" s="43"/>
    </row>
    <row r="96" ht="12.75">
      <c r="E96" s="43"/>
    </row>
    <row r="97" ht="12.75">
      <c r="E97" s="43"/>
    </row>
    <row r="98" ht="12.75">
      <c r="E98" s="43"/>
    </row>
    <row r="99" ht="12.75">
      <c r="E99" s="43"/>
    </row>
    <row r="100" ht="12.75">
      <c r="E100" s="43"/>
    </row>
    <row r="101" ht="12.75">
      <c r="E101" s="43"/>
    </row>
    <row r="102" ht="12.75">
      <c r="E102" s="43"/>
    </row>
    <row r="103" ht="12.75">
      <c r="E103" s="43"/>
    </row>
    <row r="104" ht="12.75">
      <c r="E104" s="43"/>
    </row>
    <row r="105" ht="12.75">
      <c r="E105" s="43"/>
    </row>
    <row r="106" ht="12.75">
      <c r="E106" s="43"/>
    </row>
  </sheetData>
  <sheetProtection/>
  <mergeCells count="2">
    <mergeCell ref="C1:D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40"/>
  <dimension ref="A1:V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5.8515625" style="37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Figuroversigt!A27</f>
        <v>5-7</v>
      </c>
      <c r="C2" s="96" t="str">
        <f>Figuroversigt!B27</f>
        <v>Risikovægte, PD og LGD for erhvervseksponeringer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3:11" ht="12.75">
      <c r="C5" s="49" t="s">
        <v>181</v>
      </c>
      <c r="D5" s="49" t="s">
        <v>34</v>
      </c>
      <c r="I5" s="2"/>
      <c r="K5" s="1"/>
    </row>
    <row r="6" spans="3:22" ht="12.75">
      <c r="C6" s="49"/>
      <c r="D6" s="92">
        <v>2008</v>
      </c>
      <c r="E6" s="92">
        <v>2009</v>
      </c>
      <c r="F6" s="92"/>
      <c r="G6" s="92"/>
      <c r="H6" s="92"/>
      <c r="I6" s="92">
        <v>2010</v>
      </c>
      <c r="J6" s="92"/>
      <c r="K6" s="92"/>
      <c r="L6" s="92"/>
      <c r="M6" s="92">
        <v>2011</v>
      </c>
      <c r="N6" s="92"/>
      <c r="O6" s="92"/>
      <c r="P6" s="92"/>
      <c r="Q6" s="92">
        <v>2012</v>
      </c>
      <c r="R6" s="92"/>
      <c r="S6" s="92"/>
      <c r="T6" s="92"/>
      <c r="U6" s="92">
        <v>2013</v>
      </c>
      <c r="V6" s="92"/>
    </row>
    <row r="7" spans="4:22" ht="12.75">
      <c r="D7" t="s">
        <v>184</v>
      </c>
      <c r="E7" t="s">
        <v>185</v>
      </c>
      <c r="F7" t="s">
        <v>186</v>
      </c>
      <c r="G7" t="s">
        <v>187</v>
      </c>
      <c r="H7" t="s">
        <v>184</v>
      </c>
      <c r="I7" t="s">
        <v>185</v>
      </c>
      <c r="J7" t="s">
        <v>186</v>
      </c>
      <c r="K7" t="s">
        <v>187</v>
      </c>
      <c r="L7" t="s">
        <v>184</v>
      </c>
      <c r="M7" t="s">
        <v>185</v>
      </c>
      <c r="N7" t="s">
        <v>186</v>
      </c>
      <c r="O7" t="s">
        <v>187</v>
      </c>
      <c r="P7" t="s">
        <v>184</v>
      </c>
      <c r="Q7" t="s">
        <v>185</v>
      </c>
      <c r="R7" t="s">
        <v>186</v>
      </c>
      <c r="S7" t="s">
        <v>187</v>
      </c>
      <c r="T7" t="s">
        <v>184</v>
      </c>
      <c r="U7" t="s">
        <v>185</v>
      </c>
      <c r="V7" t="s">
        <v>186</v>
      </c>
    </row>
    <row r="8" spans="3:22" ht="12.75">
      <c r="C8" s="49" t="s">
        <v>179</v>
      </c>
      <c r="D8" s="88">
        <v>49.8</v>
      </c>
      <c r="E8" s="89">
        <v>50.5</v>
      </c>
      <c r="F8" s="2">
        <v>52.3</v>
      </c>
      <c r="G8" s="2">
        <v>55.6</v>
      </c>
      <c r="H8" s="2">
        <v>55.7</v>
      </c>
      <c r="I8" s="2">
        <v>52.3</v>
      </c>
      <c r="J8" s="2">
        <v>53.4</v>
      </c>
      <c r="K8" s="2">
        <v>51.5</v>
      </c>
      <c r="L8" s="2">
        <v>49.1</v>
      </c>
      <c r="M8" s="2">
        <v>42.3</v>
      </c>
      <c r="N8" s="2">
        <v>41.5</v>
      </c>
      <c r="O8" s="2">
        <v>42.8</v>
      </c>
      <c r="P8" s="2">
        <v>41.5</v>
      </c>
      <c r="Q8" s="2">
        <v>42.1</v>
      </c>
      <c r="R8" s="2">
        <v>41.8</v>
      </c>
      <c r="S8" s="2">
        <v>43.7</v>
      </c>
      <c r="T8" s="2">
        <v>41.4</v>
      </c>
      <c r="U8" s="2">
        <v>37.7</v>
      </c>
      <c r="V8" s="2">
        <v>33.6</v>
      </c>
    </row>
    <row r="9" spans="3:22" ht="12.75">
      <c r="C9" s="49" t="s">
        <v>76</v>
      </c>
      <c r="D9" s="88">
        <v>51.7</v>
      </c>
      <c r="E9" s="89">
        <v>53.8</v>
      </c>
      <c r="F9" s="2">
        <v>61.2</v>
      </c>
      <c r="G9" s="2">
        <v>67.4</v>
      </c>
      <c r="H9" s="2">
        <v>64</v>
      </c>
      <c r="I9" s="2">
        <v>69.6</v>
      </c>
      <c r="J9" s="2">
        <v>69.7</v>
      </c>
      <c r="K9" s="2">
        <v>68.3</v>
      </c>
      <c r="L9" s="2">
        <v>63.5</v>
      </c>
      <c r="M9" s="2">
        <v>64.1</v>
      </c>
      <c r="N9" s="2">
        <v>61.7</v>
      </c>
      <c r="O9" s="2">
        <v>61.6</v>
      </c>
      <c r="P9" s="2">
        <v>60.1</v>
      </c>
      <c r="Q9" s="2">
        <v>60.3</v>
      </c>
      <c r="R9" s="2">
        <v>57.6</v>
      </c>
      <c r="S9" s="2">
        <v>58.3</v>
      </c>
      <c r="T9" s="2">
        <v>41.9</v>
      </c>
      <c r="U9" s="2">
        <v>43.6</v>
      </c>
      <c r="V9" s="2">
        <v>41.6</v>
      </c>
    </row>
    <row r="10" spans="3:22" ht="12.75">
      <c r="C10" s="49" t="s">
        <v>180</v>
      </c>
      <c r="D10" s="88">
        <v>63.5</v>
      </c>
      <c r="E10" s="89">
        <v>64.6</v>
      </c>
      <c r="F10" s="2">
        <v>64.9</v>
      </c>
      <c r="G10" s="2">
        <v>69.8</v>
      </c>
      <c r="H10" s="2">
        <v>70</v>
      </c>
      <c r="I10" s="2">
        <v>70.1</v>
      </c>
      <c r="J10" s="2">
        <v>71</v>
      </c>
      <c r="K10" s="2">
        <v>69.7</v>
      </c>
      <c r="L10" s="2">
        <v>65.7</v>
      </c>
      <c r="M10" s="2">
        <v>65.4</v>
      </c>
      <c r="N10" s="2">
        <v>63.7</v>
      </c>
      <c r="O10" s="2">
        <v>67.3</v>
      </c>
      <c r="P10" s="2">
        <v>65.4</v>
      </c>
      <c r="Q10" s="2">
        <v>68.4</v>
      </c>
      <c r="R10" s="2">
        <v>68.9</v>
      </c>
      <c r="S10" s="2">
        <v>68.3</v>
      </c>
      <c r="T10" s="2">
        <v>57.7</v>
      </c>
      <c r="U10" s="2">
        <v>58.5</v>
      </c>
      <c r="V10" s="2">
        <v>57.1</v>
      </c>
    </row>
    <row r="11" spans="5:11" ht="12.75">
      <c r="E11" s="43"/>
      <c r="I11" s="2"/>
      <c r="K11" s="1"/>
    </row>
    <row r="12" spans="5:11" ht="12.75">
      <c r="E12" s="43"/>
      <c r="I12" s="2"/>
      <c r="K12" s="1"/>
    </row>
    <row r="13" spans="3:11" ht="12.75">
      <c r="C13" s="49" t="s">
        <v>181</v>
      </c>
      <c r="D13" s="49" t="s">
        <v>36</v>
      </c>
      <c r="E13" s="43"/>
      <c r="I13" s="2"/>
      <c r="K13" s="1"/>
    </row>
    <row r="14" spans="3:22" ht="12.75">
      <c r="C14" s="49"/>
      <c r="D14" s="92">
        <v>2008</v>
      </c>
      <c r="E14" s="92">
        <v>2009</v>
      </c>
      <c r="F14" s="92"/>
      <c r="G14" s="92"/>
      <c r="H14" s="92"/>
      <c r="I14" s="92">
        <v>2010</v>
      </c>
      <c r="J14" s="92"/>
      <c r="K14" s="92"/>
      <c r="L14" s="92"/>
      <c r="M14" s="92">
        <v>2011</v>
      </c>
      <c r="N14" s="92"/>
      <c r="O14" s="92"/>
      <c r="P14" s="92"/>
      <c r="Q14" s="92">
        <v>2012</v>
      </c>
      <c r="R14" s="92"/>
      <c r="S14" s="92"/>
      <c r="T14" s="92"/>
      <c r="U14" s="92">
        <v>2013</v>
      </c>
      <c r="V14" s="92"/>
    </row>
    <row r="15" spans="4:22" ht="12.75">
      <c r="D15" t="s">
        <v>184</v>
      </c>
      <c r="E15" t="s">
        <v>185</v>
      </c>
      <c r="F15" t="s">
        <v>186</v>
      </c>
      <c r="G15" t="s">
        <v>187</v>
      </c>
      <c r="H15" t="s">
        <v>184</v>
      </c>
      <c r="I15" t="s">
        <v>185</v>
      </c>
      <c r="J15" t="s">
        <v>186</v>
      </c>
      <c r="K15" t="s">
        <v>187</v>
      </c>
      <c r="L15" t="s">
        <v>184</v>
      </c>
      <c r="M15" t="s">
        <v>185</v>
      </c>
      <c r="N15" t="s">
        <v>186</v>
      </c>
      <c r="O15" t="s">
        <v>187</v>
      </c>
      <c r="P15" t="s">
        <v>184</v>
      </c>
      <c r="Q15" t="s">
        <v>185</v>
      </c>
      <c r="R15" t="s">
        <v>186</v>
      </c>
      <c r="S15" t="s">
        <v>187</v>
      </c>
      <c r="T15" t="s">
        <v>184</v>
      </c>
      <c r="U15" t="s">
        <v>185</v>
      </c>
      <c r="V15" t="s">
        <v>186</v>
      </c>
    </row>
    <row r="16" spans="3:22" ht="12.75">
      <c r="C16" s="49" t="s">
        <v>179</v>
      </c>
      <c r="D16">
        <v>25.3</v>
      </c>
      <c r="E16">
        <v>26.1</v>
      </c>
      <c r="F16">
        <v>26.9</v>
      </c>
      <c r="G16">
        <v>26</v>
      </c>
      <c r="H16">
        <v>27.2</v>
      </c>
      <c r="I16" s="2">
        <v>27.2</v>
      </c>
      <c r="J16">
        <v>26.4</v>
      </c>
      <c r="K16" s="1">
        <v>25.2</v>
      </c>
      <c r="L16">
        <v>26.4</v>
      </c>
      <c r="M16">
        <v>28.8</v>
      </c>
      <c r="N16">
        <v>25.6</v>
      </c>
      <c r="O16">
        <v>22.8</v>
      </c>
      <c r="P16">
        <v>22.5</v>
      </c>
      <c r="Q16">
        <v>24.7</v>
      </c>
      <c r="R16">
        <v>24</v>
      </c>
      <c r="S16">
        <v>24.3</v>
      </c>
      <c r="T16">
        <v>24.9</v>
      </c>
      <c r="U16">
        <v>24.4</v>
      </c>
      <c r="V16">
        <v>22.4</v>
      </c>
    </row>
    <row r="17" spans="3:22" ht="12.75">
      <c r="C17" s="49" t="s">
        <v>76</v>
      </c>
      <c r="D17">
        <v>31.7</v>
      </c>
      <c r="E17">
        <v>31.8</v>
      </c>
      <c r="F17">
        <v>31.4</v>
      </c>
      <c r="G17">
        <v>29.9</v>
      </c>
      <c r="H17">
        <v>30.8</v>
      </c>
      <c r="I17" s="2">
        <v>31.3</v>
      </c>
      <c r="J17">
        <v>31.3</v>
      </c>
      <c r="K17" s="1">
        <v>29</v>
      </c>
      <c r="L17">
        <v>30.8</v>
      </c>
      <c r="M17">
        <v>30.2</v>
      </c>
      <c r="N17">
        <v>27.4</v>
      </c>
      <c r="O17">
        <v>26.5</v>
      </c>
      <c r="P17">
        <v>26.2</v>
      </c>
      <c r="Q17">
        <v>27.6</v>
      </c>
      <c r="R17">
        <v>26.8</v>
      </c>
      <c r="S17">
        <v>26.8</v>
      </c>
      <c r="T17">
        <v>27.3</v>
      </c>
      <c r="U17">
        <v>27.1</v>
      </c>
      <c r="V17">
        <v>25.9</v>
      </c>
    </row>
    <row r="18" spans="3:22" ht="12.75">
      <c r="C18" s="49" t="s">
        <v>180</v>
      </c>
      <c r="D18">
        <v>35.9</v>
      </c>
      <c r="E18">
        <v>36.3</v>
      </c>
      <c r="F18">
        <v>35.5</v>
      </c>
      <c r="G18">
        <v>34.9</v>
      </c>
      <c r="H18">
        <v>35.5</v>
      </c>
      <c r="I18" s="2">
        <v>35.5</v>
      </c>
      <c r="J18">
        <v>35.5</v>
      </c>
      <c r="K18" s="1">
        <v>33.4</v>
      </c>
      <c r="L18">
        <v>34.7</v>
      </c>
      <c r="M18">
        <v>33.6</v>
      </c>
      <c r="N18">
        <v>32.3</v>
      </c>
      <c r="O18">
        <v>32.8</v>
      </c>
      <c r="P18">
        <v>32.6</v>
      </c>
      <c r="Q18">
        <v>32.2</v>
      </c>
      <c r="R18">
        <v>31.3</v>
      </c>
      <c r="S18">
        <v>31</v>
      </c>
      <c r="T18">
        <v>31.2</v>
      </c>
      <c r="U18">
        <v>33.2</v>
      </c>
      <c r="V18">
        <v>32.9</v>
      </c>
    </row>
    <row r="19" spans="4:11" ht="12.75">
      <c r="D19" s="42"/>
      <c r="E19" s="2"/>
      <c r="F19" s="2"/>
      <c r="G19" s="2"/>
      <c r="H19" s="2"/>
      <c r="I19" s="2"/>
      <c r="K19" s="1"/>
    </row>
    <row r="20" spans="4:11" ht="12.75">
      <c r="D20" s="42"/>
      <c r="E20" s="2"/>
      <c r="F20" s="2"/>
      <c r="G20" s="2"/>
      <c r="H20" s="2"/>
      <c r="I20" s="2"/>
      <c r="K20" s="1"/>
    </row>
    <row r="21" spans="3:11" ht="12.75">
      <c r="C21" s="49" t="s">
        <v>182</v>
      </c>
      <c r="D21" s="49" t="s">
        <v>34</v>
      </c>
      <c r="I21" s="2"/>
      <c r="K21" s="1"/>
    </row>
    <row r="22" spans="3:22" ht="12.75">
      <c r="C22" s="49"/>
      <c r="D22" s="92">
        <v>2008</v>
      </c>
      <c r="E22" s="92">
        <v>2009</v>
      </c>
      <c r="F22" s="92"/>
      <c r="G22" s="92"/>
      <c r="H22" s="92"/>
      <c r="I22" s="92">
        <v>2010</v>
      </c>
      <c r="J22" s="92"/>
      <c r="K22" s="92"/>
      <c r="L22" s="92"/>
      <c r="M22" s="92">
        <v>2011</v>
      </c>
      <c r="N22" s="92"/>
      <c r="O22" s="92"/>
      <c r="P22" s="92"/>
      <c r="Q22" s="92">
        <v>2012</v>
      </c>
      <c r="R22" s="92"/>
      <c r="S22" s="92"/>
      <c r="T22" s="92"/>
      <c r="U22" s="92">
        <v>2013</v>
      </c>
      <c r="V22" s="92"/>
    </row>
    <row r="23" spans="4:22" ht="12.75">
      <c r="D23" t="s">
        <v>184</v>
      </c>
      <c r="E23" t="s">
        <v>185</v>
      </c>
      <c r="F23" t="s">
        <v>186</v>
      </c>
      <c r="G23" t="s">
        <v>187</v>
      </c>
      <c r="H23" t="s">
        <v>184</v>
      </c>
      <c r="I23" t="s">
        <v>185</v>
      </c>
      <c r="J23" t="s">
        <v>186</v>
      </c>
      <c r="K23" t="s">
        <v>187</v>
      </c>
      <c r="L23" t="s">
        <v>184</v>
      </c>
      <c r="M23" t="s">
        <v>185</v>
      </c>
      <c r="N23" t="s">
        <v>186</v>
      </c>
      <c r="O23" t="s">
        <v>187</v>
      </c>
      <c r="P23" t="s">
        <v>184</v>
      </c>
      <c r="Q23" t="s">
        <v>185</v>
      </c>
      <c r="R23" t="s">
        <v>186</v>
      </c>
      <c r="S23" t="s">
        <v>187</v>
      </c>
      <c r="T23" t="s">
        <v>184</v>
      </c>
      <c r="U23" t="s">
        <v>185</v>
      </c>
      <c r="V23" t="s">
        <v>186</v>
      </c>
    </row>
    <row r="24" spans="3:22" ht="12.75">
      <c r="C24" s="49" t="s">
        <v>179</v>
      </c>
      <c r="D24" s="88">
        <v>1.1</v>
      </c>
      <c r="E24" s="89">
        <v>1.1</v>
      </c>
      <c r="F24" s="2">
        <v>1.1</v>
      </c>
      <c r="G24" s="2">
        <v>1.3</v>
      </c>
      <c r="H24" s="2">
        <v>1.2</v>
      </c>
      <c r="I24" s="2">
        <v>1.3</v>
      </c>
      <c r="J24" s="2">
        <v>1.4</v>
      </c>
      <c r="K24" s="2">
        <v>1.3</v>
      </c>
      <c r="L24" s="2">
        <v>1.1</v>
      </c>
      <c r="M24" s="2">
        <v>1.1</v>
      </c>
      <c r="N24" s="2">
        <v>1.1</v>
      </c>
      <c r="O24" s="2">
        <v>1</v>
      </c>
      <c r="P24" s="2">
        <v>0.9</v>
      </c>
      <c r="Q24" s="2">
        <v>0.8</v>
      </c>
      <c r="R24" s="2">
        <v>0.7</v>
      </c>
      <c r="S24" s="2">
        <v>0.7</v>
      </c>
      <c r="T24" s="2">
        <v>0.8</v>
      </c>
      <c r="U24" s="2">
        <v>0.8</v>
      </c>
      <c r="V24" s="2">
        <v>0.7</v>
      </c>
    </row>
    <row r="25" spans="3:22" ht="12.75">
      <c r="C25" s="49" t="s">
        <v>76</v>
      </c>
      <c r="D25" s="88">
        <v>1.1</v>
      </c>
      <c r="E25" s="89">
        <v>1.1</v>
      </c>
      <c r="F25" s="2">
        <v>1.3</v>
      </c>
      <c r="G25" s="2">
        <v>1.5</v>
      </c>
      <c r="H25" s="2">
        <v>1.6</v>
      </c>
      <c r="I25" s="2">
        <v>1.6</v>
      </c>
      <c r="J25" s="2">
        <v>1.6</v>
      </c>
      <c r="K25" s="2">
        <v>1.5</v>
      </c>
      <c r="L25" s="2">
        <v>1.4</v>
      </c>
      <c r="M25" s="2">
        <v>1.2</v>
      </c>
      <c r="N25" s="2">
        <v>1.5</v>
      </c>
      <c r="O25" s="2">
        <v>1.4</v>
      </c>
      <c r="P25" s="2">
        <v>1.5</v>
      </c>
      <c r="Q25" s="2">
        <v>1.4</v>
      </c>
      <c r="R25" s="2">
        <v>1.5</v>
      </c>
      <c r="S25" s="2">
        <v>1.5</v>
      </c>
      <c r="T25" s="2">
        <v>1.5</v>
      </c>
      <c r="U25" s="2">
        <v>1.3</v>
      </c>
      <c r="V25" s="2">
        <v>1.2</v>
      </c>
    </row>
    <row r="26" spans="3:22" ht="12.75">
      <c r="C26" s="49" t="s">
        <v>180</v>
      </c>
      <c r="D26" s="88">
        <v>1.2</v>
      </c>
      <c r="E26" s="89">
        <v>1.4</v>
      </c>
      <c r="F26" s="2">
        <v>1.6</v>
      </c>
      <c r="G26" s="2">
        <v>1.6</v>
      </c>
      <c r="H26" s="2">
        <v>1.7</v>
      </c>
      <c r="I26" s="2">
        <v>1.8</v>
      </c>
      <c r="J26" s="2">
        <v>1.9</v>
      </c>
      <c r="K26" s="2">
        <v>1.8</v>
      </c>
      <c r="L26" s="2">
        <v>1.6</v>
      </c>
      <c r="M26" s="2">
        <v>1.6</v>
      </c>
      <c r="N26" s="2">
        <v>1.5</v>
      </c>
      <c r="O26" s="2">
        <v>1.7</v>
      </c>
      <c r="P26" s="2">
        <v>1.6</v>
      </c>
      <c r="Q26" s="2">
        <v>1.8</v>
      </c>
      <c r="R26" s="2">
        <v>1.8</v>
      </c>
      <c r="S26" s="2">
        <v>1.8</v>
      </c>
      <c r="T26" s="2">
        <v>1.5</v>
      </c>
      <c r="U26" s="2">
        <v>1.6</v>
      </c>
      <c r="V26" s="2">
        <v>1.6</v>
      </c>
    </row>
    <row r="29" spans="3:11" ht="12.75">
      <c r="C29" s="49" t="s">
        <v>182</v>
      </c>
      <c r="D29" s="49" t="s">
        <v>36</v>
      </c>
      <c r="E29" s="43"/>
      <c r="I29" s="2"/>
      <c r="K29" s="1"/>
    </row>
    <row r="30" spans="3:22" ht="12.75">
      <c r="C30" s="49"/>
      <c r="D30" s="92">
        <v>2008</v>
      </c>
      <c r="E30" s="92">
        <v>2009</v>
      </c>
      <c r="F30" s="92"/>
      <c r="G30" s="92"/>
      <c r="H30" s="92"/>
      <c r="I30" s="92">
        <v>2010</v>
      </c>
      <c r="J30" s="92"/>
      <c r="K30" s="92"/>
      <c r="L30" s="92"/>
      <c r="M30" s="92">
        <v>2011</v>
      </c>
      <c r="N30" s="92"/>
      <c r="O30" s="92"/>
      <c r="P30" s="92"/>
      <c r="Q30" s="92">
        <v>2012</v>
      </c>
      <c r="R30" s="92"/>
      <c r="S30" s="92"/>
      <c r="T30" s="92"/>
      <c r="U30" s="92">
        <v>2013</v>
      </c>
      <c r="V30" s="92"/>
    </row>
    <row r="31" spans="4:22" ht="12.75">
      <c r="D31" t="s">
        <v>184</v>
      </c>
      <c r="E31" t="s">
        <v>185</v>
      </c>
      <c r="F31" t="s">
        <v>186</v>
      </c>
      <c r="G31" t="s">
        <v>187</v>
      </c>
      <c r="H31" t="s">
        <v>184</v>
      </c>
      <c r="I31" t="s">
        <v>185</v>
      </c>
      <c r="J31" t="s">
        <v>186</v>
      </c>
      <c r="K31" t="s">
        <v>187</v>
      </c>
      <c r="L31" t="s">
        <v>184</v>
      </c>
      <c r="M31" t="s">
        <v>185</v>
      </c>
      <c r="N31" t="s">
        <v>186</v>
      </c>
      <c r="O31" t="s">
        <v>187</v>
      </c>
      <c r="P31" t="s">
        <v>184</v>
      </c>
      <c r="Q31" t="s">
        <v>185</v>
      </c>
      <c r="R31" t="s">
        <v>186</v>
      </c>
      <c r="S31" t="s">
        <v>187</v>
      </c>
      <c r="T31" t="s">
        <v>184</v>
      </c>
      <c r="U31" t="s">
        <v>185</v>
      </c>
      <c r="V31" t="s">
        <v>186</v>
      </c>
    </row>
    <row r="32" spans="3:22" ht="12.75">
      <c r="C32" s="49" t="s">
        <v>179</v>
      </c>
      <c r="D32">
        <v>1</v>
      </c>
      <c r="E32">
        <v>1.1</v>
      </c>
      <c r="F32">
        <v>1.3</v>
      </c>
      <c r="G32">
        <v>1.3</v>
      </c>
      <c r="H32">
        <v>1.3</v>
      </c>
      <c r="I32" s="2">
        <v>1.3</v>
      </c>
      <c r="J32">
        <v>1.3</v>
      </c>
      <c r="K32" s="1">
        <v>1.3</v>
      </c>
      <c r="L32">
        <v>1.3</v>
      </c>
      <c r="M32">
        <v>1.4</v>
      </c>
      <c r="N32">
        <v>1.3</v>
      </c>
      <c r="O32">
        <v>1.2</v>
      </c>
      <c r="P32">
        <v>1.1</v>
      </c>
      <c r="Q32">
        <v>1.2</v>
      </c>
      <c r="R32">
        <v>1.1</v>
      </c>
      <c r="S32">
        <v>1.2</v>
      </c>
      <c r="T32">
        <v>1.2</v>
      </c>
      <c r="U32">
        <v>1.1</v>
      </c>
      <c r="V32">
        <v>1.1</v>
      </c>
    </row>
    <row r="33" spans="3:22" ht="12.75">
      <c r="C33" s="49" t="s">
        <v>76</v>
      </c>
      <c r="D33">
        <v>1.2</v>
      </c>
      <c r="E33">
        <v>1.3</v>
      </c>
      <c r="F33">
        <v>1.5</v>
      </c>
      <c r="G33">
        <v>1.6</v>
      </c>
      <c r="H33">
        <v>1.9</v>
      </c>
      <c r="I33" s="2">
        <v>1.9</v>
      </c>
      <c r="J33">
        <v>1.5</v>
      </c>
      <c r="K33" s="1">
        <v>1.7</v>
      </c>
      <c r="L33">
        <v>1.8</v>
      </c>
      <c r="M33">
        <v>1.8</v>
      </c>
      <c r="N33">
        <v>1.7</v>
      </c>
      <c r="O33">
        <v>1.4</v>
      </c>
      <c r="P33">
        <v>1.4</v>
      </c>
      <c r="Q33">
        <v>1.3</v>
      </c>
      <c r="R33">
        <v>1.4</v>
      </c>
      <c r="S33">
        <v>1.4</v>
      </c>
      <c r="T33">
        <v>1.5</v>
      </c>
      <c r="U33">
        <v>1.4</v>
      </c>
      <c r="V33">
        <v>1.6</v>
      </c>
    </row>
    <row r="34" spans="3:22" ht="12.75">
      <c r="C34" s="49" t="s">
        <v>180</v>
      </c>
      <c r="D34">
        <v>1.8</v>
      </c>
      <c r="E34">
        <v>1.8</v>
      </c>
      <c r="F34">
        <v>2</v>
      </c>
      <c r="G34">
        <v>2.1</v>
      </c>
      <c r="H34">
        <v>2.6</v>
      </c>
      <c r="I34" s="2">
        <v>2.6</v>
      </c>
      <c r="J34">
        <v>2</v>
      </c>
      <c r="K34" s="1">
        <v>2.1</v>
      </c>
      <c r="L34">
        <v>2.5</v>
      </c>
      <c r="M34">
        <v>2.3</v>
      </c>
      <c r="N34">
        <v>2.2</v>
      </c>
      <c r="O34">
        <v>1.7</v>
      </c>
      <c r="P34">
        <v>1.9</v>
      </c>
      <c r="Q34">
        <v>2.2</v>
      </c>
      <c r="R34">
        <v>2.3</v>
      </c>
      <c r="S34">
        <v>2.4</v>
      </c>
      <c r="T34">
        <v>2.6</v>
      </c>
      <c r="U34">
        <v>2.4</v>
      </c>
      <c r="V34">
        <v>2.5</v>
      </c>
    </row>
    <row r="35" spans="4:11" ht="12.75">
      <c r="D35" s="42"/>
      <c r="E35" s="2"/>
      <c r="F35" s="2"/>
      <c r="G35" s="2"/>
      <c r="H35" s="2"/>
      <c r="I35" s="2"/>
      <c r="K35" s="1"/>
    </row>
    <row r="36" spans="4:11" ht="12.75">
      <c r="D36" s="42"/>
      <c r="E36" s="2"/>
      <c r="F36" s="2"/>
      <c r="G36" s="2"/>
      <c r="H36" s="2"/>
      <c r="I36" s="2"/>
      <c r="K36" s="1"/>
    </row>
    <row r="37" spans="3:11" ht="12.75">
      <c r="C37" s="49" t="s">
        <v>183</v>
      </c>
      <c r="D37" s="49" t="s">
        <v>34</v>
      </c>
      <c r="I37" s="2"/>
      <c r="K37" s="1"/>
    </row>
    <row r="38" spans="3:22" ht="12.75">
      <c r="C38" s="49"/>
      <c r="D38" s="92">
        <v>2008</v>
      </c>
      <c r="E38" s="92">
        <v>2009</v>
      </c>
      <c r="F38" s="92"/>
      <c r="G38" s="92"/>
      <c r="H38" s="92"/>
      <c r="I38" s="92">
        <v>2010</v>
      </c>
      <c r="J38" s="92"/>
      <c r="K38" s="92"/>
      <c r="L38" s="92"/>
      <c r="M38" s="92">
        <v>2011</v>
      </c>
      <c r="N38" s="92"/>
      <c r="O38" s="92"/>
      <c r="P38" s="92"/>
      <c r="Q38" s="92">
        <v>2012</v>
      </c>
      <c r="R38" s="92"/>
      <c r="S38" s="92"/>
      <c r="T38" s="92"/>
      <c r="U38" s="92">
        <v>2013</v>
      </c>
      <c r="V38" s="92"/>
    </row>
    <row r="39" spans="4:22" ht="12.75">
      <c r="D39" t="s">
        <v>184</v>
      </c>
      <c r="E39" t="s">
        <v>185</v>
      </c>
      <c r="F39" t="s">
        <v>186</v>
      </c>
      <c r="G39" t="s">
        <v>187</v>
      </c>
      <c r="H39" t="s">
        <v>184</v>
      </c>
      <c r="I39" t="s">
        <v>185</v>
      </c>
      <c r="J39" t="s">
        <v>186</v>
      </c>
      <c r="K39" t="s">
        <v>187</v>
      </c>
      <c r="L39" t="s">
        <v>184</v>
      </c>
      <c r="M39" t="s">
        <v>185</v>
      </c>
      <c r="N39" t="s">
        <v>186</v>
      </c>
      <c r="O39" t="s">
        <v>187</v>
      </c>
      <c r="P39" t="s">
        <v>184</v>
      </c>
      <c r="Q39" t="s">
        <v>185</v>
      </c>
      <c r="R39" t="s">
        <v>186</v>
      </c>
      <c r="S39" t="s">
        <v>187</v>
      </c>
      <c r="T39" t="s">
        <v>184</v>
      </c>
      <c r="U39" t="s">
        <v>185</v>
      </c>
      <c r="V39" t="s">
        <v>186</v>
      </c>
    </row>
    <row r="40" spans="3:22" ht="12.75">
      <c r="C40" s="49" t="s">
        <v>179</v>
      </c>
      <c r="D40" s="80">
        <v>32.4</v>
      </c>
      <c r="E40" s="91">
        <v>31.3</v>
      </c>
      <c r="F40" s="80">
        <v>32.5</v>
      </c>
      <c r="G40" s="80">
        <v>34</v>
      </c>
      <c r="H40" s="80">
        <v>32.4</v>
      </c>
      <c r="I40" s="80">
        <v>34.6</v>
      </c>
      <c r="J40" s="80">
        <v>35.7</v>
      </c>
      <c r="K40" s="80">
        <v>35.7</v>
      </c>
      <c r="L40" s="80">
        <v>33.3</v>
      </c>
      <c r="M40" s="80">
        <v>34</v>
      </c>
      <c r="N40" s="80">
        <v>32</v>
      </c>
      <c r="O40" s="80">
        <v>33.1</v>
      </c>
      <c r="P40" s="80">
        <v>30.6</v>
      </c>
      <c r="Q40" s="80">
        <v>30.9</v>
      </c>
      <c r="R40" s="80">
        <v>29.6</v>
      </c>
      <c r="S40" s="80">
        <v>32</v>
      </c>
      <c r="T40" s="80">
        <v>26.3</v>
      </c>
      <c r="U40" s="80">
        <v>24</v>
      </c>
      <c r="V40" s="80">
        <v>21</v>
      </c>
    </row>
    <row r="41" spans="3:22" ht="12.75">
      <c r="C41" s="49" t="s">
        <v>76</v>
      </c>
      <c r="D41" s="80">
        <v>41.7</v>
      </c>
      <c r="E41" s="91">
        <v>41.5</v>
      </c>
      <c r="F41" s="80">
        <v>42.1</v>
      </c>
      <c r="G41" s="80">
        <v>43.1</v>
      </c>
      <c r="H41" s="80">
        <v>43.7</v>
      </c>
      <c r="I41" s="80">
        <v>39.9</v>
      </c>
      <c r="J41" s="80">
        <v>41.9</v>
      </c>
      <c r="K41" s="80">
        <v>40.1</v>
      </c>
      <c r="L41" s="80">
        <v>39.6</v>
      </c>
      <c r="M41" s="80">
        <v>35.6</v>
      </c>
      <c r="N41" s="80">
        <v>33.2</v>
      </c>
      <c r="O41" s="80">
        <v>36.4</v>
      </c>
      <c r="P41" s="80">
        <v>35.8</v>
      </c>
      <c r="Q41" s="80">
        <v>37</v>
      </c>
      <c r="R41" s="80">
        <v>37.2</v>
      </c>
      <c r="S41" s="80">
        <v>37.4</v>
      </c>
      <c r="T41" s="80">
        <v>31.1</v>
      </c>
      <c r="U41" s="80">
        <v>33.2</v>
      </c>
      <c r="V41" s="80">
        <v>31.2</v>
      </c>
    </row>
    <row r="42" spans="3:22" ht="12.75">
      <c r="C42" s="49" t="s">
        <v>180</v>
      </c>
      <c r="D42" s="80">
        <v>43.7</v>
      </c>
      <c r="E42" s="91">
        <v>44.1</v>
      </c>
      <c r="F42" s="80">
        <v>44</v>
      </c>
      <c r="G42" s="80">
        <v>44.1</v>
      </c>
      <c r="H42" s="80">
        <v>44.1</v>
      </c>
      <c r="I42" s="80">
        <v>43.9</v>
      </c>
      <c r="J42" s="80">
        <v>44.1</v>
      </c>
      <c r="K42" s="80">
        <v>44.2</v>
      </c>
      <c r="L42" s="80">
        <v>43.6</v>
      </c>
      <c r="M42" s="80">
        <v>43.7</v>
      </c>
      <c r="N42" s="80">
        <v>43.7</v>
      </c>
      <c r="O42" s="80">
        <v>43.6</v>
      </c>
      <c r="P42" s="80">
        <v>43.7</v>
      </c>
      <c r="Q42" s="80">
        <v>43.7</v>
      </c>
      <c r="R42" s="80">
        <v>43.7</v>
      </c>
      <c r="S42" s="80">
        <v>43.6</v>
      </c>
      <c r="T42" s="80">
        <v>37.4</v>
      </c>
      <c r="U42" s="80">
        <v>38</v>
      </c>
      <c r="V42" s="80">
        <v>38.7</v>
      </c>
    </row>
    <row r="45" spans="3:11" ht="12.75">
      <c r="C45" s="49" t="s">
        <v>183</v>
      </c>
      <c r="D45" s="49" t="s">
        <v>36</v>
      </c>
      <c r="E45" s="43"/>
      <c r="I45" s="2"/>
      <c r="K45" s="1"/>
    </row>
    <row r="46" spans="3:22" ht="12.75">
      <c r="C46" s="49"/>
      <c r="D46" s="92">
        <v>2008</v>
      </c>
      <c r="E46" s="92">
        <v>2009</v>
      </c>
      <c r="F46" s="92"/>
      <c r="G46" s="92"/>
      <c r="H46" s="92"/>
      <c r="I46" s="92">
        <v>2010</v>
      </c>
      <c r="J46" s="92"/>
      <c r="K46" s="92"/>
      <c r="L46" s="92"/>
      <c r="M46" s="92">
        <v>2011</v>
      </c>
      <c r="N46" s="92"/>
      <c r="O46" s="92"/>
      <c r="P46" s="92"/>
      <c r="Q46" s="92">
        <v>2012</v>
      </c>
      <c r="R46" s="92"/>
      <c r="S46" s="92"/>
      <c r="T46" s="92"/>
      <c r="U46" s="92">
        <v>2013</v>
      </c>
      <c r="V46" s="92"/>
    </row>
    <row r="47" spans="4:22" ht="12.75">
      <c r="D47" t="s">
        <v>184</v>
      </c>
      <c r="E47" t="s">
        <v>185</v>
      </c>
      <c r="F47" t="s">
        <v>186</v>
      </c>
      <c r="G47" t="s">
        <v>187</v>
      </c>
      <c r="H47" t="s">
        <v>184</v>
      </c>
      <c r="I47" t="s">
        <v>185</v>
      </c>
      <c r="J47" t="s">
        <v>186</v>
      </c>
      <c r="K47" t="s">
        <v>187</v>
      </c>
      <c r="L47" t="s">
        <v>184</v>
      </c>
      <c r="M47" t="s">
        <v>185</v>
      </c>
      <c r="N47" t="s">
        <v>186</v>
      </c>
      <c r="O47" t="s">
        <v>187</v>
      </c>
      <c r="P47" t="s">
        <v>184</v>
      </c>
      <c r="Q47" t="s">
        <v>185</v>
      </c>
      <c r="R47" t="s">
        <v>186</v>
      </c>
      <c r="S47" t="s">
        <v>187</v>
      </c>
      <c r="T47" t="s">
        <v>184</v>
      </c>
      <c r="U47" t="s">
        <v>185</v>
      </c>
      <c r="V47" t="s">
        <v>186</v>
      </c>
    </row>
    <row r="48" spans="3:22" ht="12.75">
      <c r="C48" s="49" t="s">
        <v>179</v>
      </c>
      <c r="D48">
        <v>7.2</v>
      </c>
      <c r="E48">
        <v>8.2</v>
      </c>
      <c r="F48">
        <v>8.1</v>
      </c>
      <c r="G48">
        <v>8.2</v>
      </c>
      <c r="H48">
        <v>8.5</v>
      </c>
      <c r="I48" s="2">
        <v>8</v>
      </c>
      <c r="J48">
        <v>7.9</v>
      </c>
      <c r="K48" s="1">
        <v>7.8</v>
      </c>
      <c r="L48">
        <v>7.8</v>
      </c>
      <c r="M48">
        <v>9.8</v>
      </c>
      <c r="N48">
        <v>10</v>
      </c>
      <c r="O48">
        <v>9.5</v>
      </c>
      <c r="P48">
        <v>10.1</v>
      </c>
      <c r="Q48">
        <v>9.8</v>
      </c>
      <c r="R48">
        <v>9.6</v>
      </c>
      <c r="S48">
        <v>9.5</v>
      </c>
      <c r="T48">
        <v>9.9</v>
      </c>
      <c r="U48">
        <v>10.7</v>
      </c>
      <c r="V48">
        <v>10.3</v>
      </c>
    </row>
    <row r="49" spans="3:22" ht="12.75">
      <c r="C49" s="49" t="s">
        <v>76</v>
      </c>
      <c r="D49">
        <v>10.3</v>
      </c>
      <c r="E49">
        <v>10.7</v>
      </c>
      <c r="F49">
        <v>10.4</v>
      </c>
      <c r="G49">
        <v>10.2</v>
      </c>
      <c r="H49">
        <v>10.5</v>
      </c>
      <c r="I49" s="2">
        <v>10.3</v>
      </c>
      <c r="J49">
        <v>10.3</v>
      </c>
      <c r="K49" s="1">
        <v>10.3</v>
      </c>
      <c r="L49">
        <v>10.7</v>
      </c>
      <c r="M49">
        <v>11.8</v>
      </c>
      <c r="N49">
        <v>12.1</v>
      </c>
      <c r="O49">
        <v>12</v>
      </c>
      <c r="P49">
        <v>12.5</v>
      </c>
      <c r="Q49">
        <v>12.1</v>
      </c>
      <c r="R49">
        <v>11.9</v>
      </c>
      <c r="S49">
        <v>11.9</v>
      </c>
      <c r="T49">
        <v>12.2</v>
      </c>
      <c r="U49">
        <v>12.9</v>
      </c>
      <c r="V49">
        <v>12.7</v>
      </c>
    </row>
    <row r="50" spans="3:22" ht="12.75">
      <c r="C50" s="49" t="s">
        <v>180</v>
      </c>
      <c r="D50">
        <v>17.5</v>
      </c>
      <c r="E50">
        <v>17.5</v>
      </c>
      <c r="F50">
        <v>17.3</v>
      </c>
      <c r="G50">
        <v>16.9</v>
      </c>
      <c r="H50">
        <v>17.1</v>
      </c>
      <c r="I50" s="2">
        <v>17.2</v>
      </c>
      <c r="J50">
        <v>17.1</v>
      </c>
      <c r="K50" s="1">
        <v>17.2</v>
      </c>
      <c r="L50">
        <v>17.7</v>
      </c>
      <c r="M50">
        <v>17.7</v>
      </c>
      <c r="N50">
        <v>17.5</v>
      </c>
      <c r="O50">
        <v>17.8</v>
      </c>
      <c r="P50">
        <v>17.9</v>
      </c>
      <c r="Q50">
        <v>17.8</v>
      </c>
      <c r="R50">
        <v>17.7</v>
      </c>
      <c r="S50">
        <v>17.7</v>
      </c>
      <c r="T50">
        <v>17.8</v>
      </c>
      <c r="U50">
        <v>19.3</v>
      </c>
      <c r="V50">
        <v>19.2</v>
      </c>
    </row>
    <row r="52" spans="4:11" ht="12.75">
      <c r="D52" s="42"/>
      <c r="E52" s="2"/>
      <c r="F52" s="2"/>
      <c r="G52" s="2"/>
      <c r="H52" s="2"/>
      <c r="I52" s="2"/>
      <c r="K52" s="1"/>
    </row>
    <row r="53" spans="4:11" ht="12.75">
      <c r="D53" s="42"/>
      <c r="E53" s="2"/>
      <c r="F53" s="2"/>
      <c r="G53" s="2"/>
      <c r="H53" s="2"/>
      <c r="I53" s="2"/>
      <c r="K53" s="1"/>
    </row>
    <row r="56" spans="4:22" ht="12.75"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4:22" ht="12.75"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4:22" ht="12.75"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41"/>
  <dimension ref="A1:R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0.1406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Figuroversigt!A28</f>
        <v>5-8</v>
      </c>
      <c r="C2" s="96" t="str">
        <f>Figuroversigt!B28</f>
        <v>PD-fordeling for erhvervseksponeringer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11" ht="12.75">
      <c r="D5" s="53" t="s">
        <v>34</v>
      </c>
      <c r="E5" s="18"/>
      <c r="F5" s="18"/>
      <c r="G5" s="18"/>
      <c r="I5" s="18"/>
      <c r="J5" s="18"/>
      <c r="K5" s="18"/>
    </row>
    <row r="6" spans="4:11" ht="12.75">
      <c r="D6" s="53" t="s">
        <v>160</v>
      </c>
      <c r="E6" s="7">
        <v>2008</v>
      </c>
      <c r="F6" s="7">
        <v>2012</v>
      </c>
      <c r="G6" s="18"/>
      <c r="I6" s="18"/>
      <c r="J6" s="18"/>
      <c r="K6" s="18"/>
    </row>
    <row r="7" spans="4:11" ht="12.75">
      <c r="D7" s="7" t="s">
        <v>188</v>
      </c>
      <c r="E7" s="18">
        <v>29.2</v>
      </c>
      <c r="F7" s="18">
        <v>42.1</v>
      </c>
      <c r="G7" s="18"/>
      <c r="I7" s="18"/>
      <c r="J7" s="18"/>
      <c r="K7" s="18"/>
    </row>
    <row r="8" spans="4:11" ht="12.75">
      <c r="D8" s="7" t="s">
        <v>189</v>
      </c>
      <c r="E8" s="18">
        <v>23.4</v>
      </c>
      <c r="F8" s="18">
        <v>19.4</v>
      </c>
      <c r="G8" s="18"/>
      <c r="I8" s="18"/>
      <c r="J8" s="18"/>
      <c r="K8" s="18"/>
    </row>
    <row r="9" spans="4:11" ht="12.75">
      <c r="D9" s="7" t="s">
        <v>190</v>
      </c>
      <c r="E9" s="18">
        <v>13</v>
      </c>
      <c r="F9" s="18">
        <v>10.2</v>
      </c>
      <c r="G9" s="18"/>
      <c r="I9" s="18"/>
      <c r="J9" s="18"/>
      <c r="K9" s="18"/>
    </row>
    <row r="10" spans="4:11" ht="12.75">
      <c r="D10" s="7" t="s">
        <v>191</v>
      </c>
      <c r="E10" s="18">
        <v>7.2</v>
      </c>
      <c r="F10" s="18">
        <v>5.5</v>
      </c>
      <c r="G10" s="18"/>
      <c r="I10" s="18"/>
      <c r="J10" s="18"/>
      <c r="K10" s="18"/>
    </row>
    <row r="11" spans="4:11" ht="12.75">
      <c r="D11" s="7" t="s">
        <v>192</v>
      </c>
      <c r="E11" s="18">
        <v>13.2</v>
      </c>
      <c r="F11" s="18">
        <v>9.2</v>
      </c>
      <c r="G11" s="18"/>
      <c r="I11" s="18"/>
      <c r="J11" s="18"/>
      <c r="K11" s="18"/>
    </row>
    <row r="12" spans="4:11" ht="12.75">
      <c r="D12" s="7" t="s">
        <v>193</v>
      </c>
      <c r="E12" s="18">
        <v>5.6</v>
      </c>
      <c r="F12" s="18">
        <v>4.3</v>
      </c>
      <c r="G12" s="18"/>
      <c r="I12" s="18"/>
      <c r="J12" s="18"/>
      <c r="K12" s="18"/>
    </row>
    <row r="13" spans="4:11" ht="12.75">
      <c r="D13" s="7" t="s">
        <v>194</v>
      </c>
      <c r="E13" s="18">
        <v>2.6</v>
      </c>
      <c r="F13" s="18">
        <v>3.1</v>
      </c>
      <c r="G13" s="18"/>
      <c r="I13" s="18"/>
      <c r="J13" s="18"/>
      <c r="K13" s="18"/>
    </row>
    <row r="14" spans="4:11" ht="12.75">
      <c r="D14" s="7" t="s">
        <v>195</v>
      </c>
      <c r="E14" s="18">
        <v>2.6</v>
      </c>
      <c r="F14" s="18">
        <v>2</v>
      </c>
      <c r="G14" s="18"/>
      <c r="I14" s="18"/>
      <c r="J14" s="18"/>
      <c r="K14" s="18"/>
    </row>
    <row r="15" spans="4:11" ht="12.75">
      <c r="D15" s="7" t="s">
        <v>196</v>
      </c>
      <c r="E15" s="18">
        <v>1.2</v>
      </c>
      <c r="F15" s="18">
        <v>0.6</v>
      </c>
      <c r="G15" s="18"/>
      <c r="I15" s="18"/>
      <c r="J15" s="18"/>
      <c r="K15" s="18"/>
    </row>
    <row r="16" spans="4:11" ht="12.75">
      <c r="D16" s="7" t="s">
        <v>197</v>
      </c>
      <c r="E16" s="18">
        <v>1.9</v>
      </c>
      <c r="F16" s="18">
        <v>4.3</v>
      </c>
      <c r="G16" s="18"/>
      <c r="I16" s="18"/>
      <c r="J16" s="18"/>
      <c r="K16" s="18"/>
    </row>
    <row r="17" spans="4:11" ht="12.75">
      <c r="D17" s="7"/>
      <c r="E17" s="18"/>
      <c r="F17" s="18"/>
      <c r="G17" s="18"/>
      <c r="I17" s="18"/>
      <c r="J17" s="18"/>
      <c r="K17" s="18"/>
    </row>
    <row r="18" spans="4:11" ht="12.75">
      <c r="D18" s="84" t="s">
        <v>36</v>
      </c>
      <c r="E18" s="18"/>
      <c r="F18" s="18"/>
      <c r="G18" s="18"/>
      <c r="I18" s="18"/>
      <c r="J18" s="18"/>
      <c r="K18" s="18"/>
    </row>
    <row r="19" spans="4:11" ht="12.75">
      <c r="D19" s="84"/>
      <c r="E19" s="7">
        <v>2008</v>
      </c>
      <c r="F19" s="7">
        <v>2012</v>
      </c>
      <c r="G19" s="18"/>
      <c r="I19" s="18"/>
      <c r="J19" s="18"/>
      <c r="K19" s="18"/>
    </row>
    <row r="20" spans="4:11" ht="12.75">
      <c r="D20" s="7" t="s">
        <v>188</v>
      </c>
      <c r="E20" s="18">
        <v>20</v>
      </c>
      <c r="F20" s="18">
        <v>29.4</v>
      </c>
      <c r="G20" s="18"/>
      <c r="I20" s="18"/>
      <c r="J20" s="18"/>
      <c r="K20" s="18"/>
    </row>
    <row r="21" spans="4:11" ht="12.75">
      <c r="D21" s="7" t="s">
        <v>189</v>
      </c>
      <c r="E21" s="18">
        <v>16.8</v>
      </c>
      <c r="F21" s="18">
        <v>21.6</v>
      </c>
      <c r="G21" s="18"/>
      <c r="I21" s="18"/>
      <c r="J21" s="18"/>
      <c r="K21" s="18"/>
    </row>
    <row r="22" spans="4:11" ht="12.75">
      <c r="D22" s="7" t="s">
        <v>190</v>
      </c>
      <c r="E22" s="18">
        <v>9.3</v>
      </c>
      <c r="F22" s="18">
        <v>11.5</v>
      </c>
      <c r="G22" s="18"/>
      <c r="I22" s="18"/>
      <c r="J22" s="18"/>
      <c r="K22" s="18"/>
    </row>
    <row r="23" spans="4:11" ht="12.75">
      <c r="D23" s="7" t="s">
        <v>191</v>
      </c>
      <c r="E23" s="18">
        <v>5.7</v>
      </c>
      <c r="F23" s="18">
        <v>6.1</v>
      </c>
      <c r="G23" s="18"/>
      <c r="I23" s="18"/>
      <c r="J23" s="18"/>
      <c r="K23" s="18"/>
    </row>
    <row r="24" spans="4:11" ht="12.75">
      <c r="D24" s="7" t="s">
        <v>192</v>
      </c>
      <c r="E24" s="18">
        <v>14.4</v>
      </c>
      <c r="F24" s="18">
        <v>10.3</v>
      </c>
      <c r="G24" s="18"/>
      <c r="I24" s="18"/>
      <c r="J24" s="18"/>
      <c r="K24" s="18"/>
    </row>
    <row r="25" spans="4:11" ht="12.75">
      <c r="D25" s="7" t="s">
        <v>193</v>
      </c>
      <c r="E25" s="18">
        <v>10.7</v>
      </c>
      <c r="F25" s="18">
        <v>4.1</v>
      </c>
      <c r="G25" s="18"/>
      <c r="I25" s="18"/>
      <c r="J25" s="18"/>
      <c r="K25" s="18"/>
    </row>
    <row r="26" spans="4:11" ht="12.75">
      <c r="D26" s="7" t="s">
        <v>194</v>
      </c>
      <c r="E26" s="18">
        <v>12.9</v>
      </c>
      <c r="F26" s="18">
        <v>3.6</v>
      </c>
      <c r="G26" s="18"/>
      <c r="I26" s="18"/>
      <c r="J26" s="18"/>
      <c r="K26" s="18"/>
    </row>
    <row r="27" spans="4:11" ht="12.75">
      <c r="D27" s="7" t="s">
        <v>195</v>
      </c>
      <c r="E27" s="18">
        <v>8</v>
      </c>
      <c r="F27" s="18">
        <v>3.2</v>
      </c>
      <c r="G27" s="18"/>
      <c r="I27" s="18"/>
      <c r="J27" s="18"/>
      <c r="K27" s="18"/>
    </row>
    <row r="28" spans="4:11" ht="12.75">
      <c r="D28" s="7" t="s">
        <v>196</v>
      </c>
      <c r="E28" s="18">
        <v>1.2</v>
      </c>
      <c r="F28" s="18">
        <v>1.7</v>
      </c>
      <c r="G28" s="18"/>
      <c r="I28" s="18"/>
      <c r="J28" s="18"/>
      <c r="K28" s="18"/>
    </row>
    <row r="29" spans="4:11" ht="12.75">
      <c r="D29" s="7" t="s">
        <v>197</v>
      </c>
      <c r="E29" s="18">
        <v>1.4</v>
      </c>
      <c r="F29" s="18">
        <v>8.8</v>
      </c>
      <c r="G29" s="18"/>
      <c r="I29" s="18"/>
      <c r="J29" s="18"/>
      <c r="K29" s="18"/>
    </row>
    <row r="30" spans="4:11" ht="12.75">
      <c r="D30" s="7"/>
      <c r="E30" s="18"/>
      <c r="F30" s="18"/>
      <c r="G30" s="18"/>
      <c r="I30" s="18"/>
      <c r="J30" s="18"/>
      <c r="K30" s="18"/>
    </row>
    <row r="31" spans="4:11" ht="12.75">
      <c r="D31" s="7"/>
      <c r="E31" s="18"/>
      <c r="F31" s="18"/>
      <c r="G31" s="18"/>
      <c r="I31" s="18"/>
      <c r="J31" s="18"/>
      <c r="K31" s="18"/>
    </row>
    <row r="32" spans="4:11" ht="12.75">
      <c r="D32" s="7"/>
      <c r="E32" s="18"/>
      <c r="F32" s="18"/>
      <c r="G32" s="18"/>
      <c r="I32" s="18"/>
      <c r="J32" s="18"/>
      <c r="K32" s="18"/>
    </row>
    <row r="33" spans="4:11" ht="12.75">
      <c r="D33" s="7"/>
      <c r="E33" s="18"/>
      <c r="F33" s="18"/>
      <c r="G33" s="18"/>
      <c r="I33" s="18"/>
      <c r="J33" s="18"/>
      <c r="K33" s="18"/>
    </row>
    <row r="34" spans="4:11" ht="12.75">
      <c r="D34" s="7"/>
      <c r="E34" s="18"/>
      <c r="F34" s="18"/>
      <c r="G34" s="18"/>
      <c r="I34" s="18"/>
      <c r="J34" s="18"/>
      <c r="K34" s="18"/>
    </row>
    <row r="35" spans="4:11" ht="12.75">
      <c r="D35" s="7"/>
      <c r="E35" s="18"/>
      <c r="F35" s="18"/>
      <c r="G35" s="18"/>
      <c r="I35" s="18"/>
      <c r="J35" s="18"/>
      <c r="K35" s="18"/>
    </row>
    <row r="36" spans="4:15" ht="12.75">
      <c r="D36" s="7"/>
      <c r="E36" s="18"/>
      <c r="F36" s="18"/>
      <c r="G36" s="18"/>
      <c r="I36" s="18"/>
      <c r="J36" s="18"/>
      <c r="K36" s="18"/>
      <c r="L36" s="18"/>
      <c r="M36" s="18"/>
      <c r="N36" s="18"/>
      <c r="O36" s="18"/>
    </row>
    <row r="37" spans="4:15" ht="12.75">
      <c r="D37" s="7"/>
      <c r="E37" s="18"/>
      <c r="F37" s="18"/>
      <c r="G37" s="18"/>
      <c r="I37" s="18"/>
      <c r="J37" s="18"/>
      <c r="K37" s="18"/>
      <c r="L37" s="18"/>
      <c r="M37" s="18"/>
      <c r="N37" s="18"/>
      <c r="O37" s="18"/>
    </row>
    <row r="38" spans="4:15" ht="12.75">
      <c r="D38" s="7"/>
      <c r="E38" s="18"/>
      <c r="F38" s="18"/>
      <c r="G38" s="18"/>
      <c r="I38" s="18"/>
      <c r="J38" s="18"/>
      <c r="K38" s="18"/>
      <c r="L38" s="18"/>
      <c r="M38" s="18"/>
      <c r="N38" s="18"/>
      <c r="O38" s="18"/>
    </row>
    <row r="39" spans="4:15" ht="12.75">
      <c r="D39" s="7"/>
      <c r="E39" s="18"/>
      <c r="F39" s="18"/>
      <c r="G39" s="18"/>
      <c r="I39" s="18"/>
      <c r="J39" s="18"/>
      <c r="K39" s="18"/>
      <c r="L39" s="18"/>
      <c r="M39" s="18"/>
      <c r="N39" s="18"/>
      <c r="O39" s="18"/>
    </row>
    <row r="40" spans="4:11" ht="12.75">
      <c r="D40" s="19"/>
      <c r="E40" s="18"/>
      <c r="F40" s="18"/>
      <c r="G40" s="18"/>
      <c r="I40" s="18"/>
      <c r="J40" s="18"/>
      <c r="K40" s="18"/>
    </row>
    <row r="41" spans="4:11" ht="12.75">
      <c r="D41" s="19"/>
      <c r="E41" s="18"/>
      <c r="F41" s="18"/>
      <c r="G41" s="18"/>
      <c r="I41" s="18"/>
      <c r="J41" s="18"/>
      <c r="K41" s="18"/>
    </row>
    <row r="42" spans="4:11" ht="12.75">
      <c r="D42" s="19"/>
      <c r="E42" s="18"/>
      <c r="F42" s="18"/>
      <c r="G42" s="18"/>
      <c r="I42" s="18"/>
      <c r="J42" s="18"/>
      <c r="K42" s="18"/>
    </row>
    <row r="43" spans="4:11" ht="12.75">
      <c r="D43" s="19"/>
      <c r="E43" s="18"/>
      <c r="F43" s="18"/>
      <c r="G43" s="18"/>
      <c r="I43" s="18"/>
      <c r="J43" s="18"/>
      <c r="K43" s="18"/>
    </row>
    <row r="44" spans="4:11" ht="12.75">
      <c r="D44" s="19"/>
      <c r="E44" s="18"/>
      <c r="F44" s="18"/>
      <c r="G44" s="18"/>
      <c r="I44" s="18"/>
      <c r="J44" s="18"/>
      <c r="K44" s="18"/>
    </row>
    <row r="45" spans="4:11" ht="12.75">
      <c r="D45" s="19"/>
      <c r="E45" s="18"/>
      <c r="F45" s="18"/>
      <c r="G45" s="18"/>
      <c r="I45" s="18"/>
      <c r="J45" s="18"/>
      <c r="K45" s="18"/>
    </row>
    <row r="46" spans="4:11" ht="12.75">
      <c r="D46" s="19"/>
      <c r="E46" s="18"/>
      <c r="F46" s="18"/>
      <c r="G46" s="18"/>
      <c r="I46" s="18"/>
      <c r="J46" s="18"/>
      <c r="K46" s="18"/>
    </row>
    <row r="47" spans="4:11" ht="12.75">
      <c r="D47" s="19"/>
      <c r="E47" s="18"/>
      <c r="F47" s="18"/>
      <c r="G47" s="18"/>
      <c r="I47" s="18"/>
      <c r="J47" s="18"/>
      <c r="K47" s="18"/>
    </row>
    <row r="48" spans="4:11" ht="12.75">
      <c r="D48" s="19"/>
      <c r="E48" s="18"/>
      <c r="F48" s="18"/>
      <c r="G48" s="18"/>
      <c r="I48" s="18"/>
      <c r="J48" s="18"/>
      <c r="K48" s="18"/>
    </row>
    <row r="49" spans="4:11" ht="12.75">
      <c r="D49" s="19"/>
      <c r="E49" s="18"/>
      <c r="F49" s="18"/>
      <c r="G49" s="18"/>
      <c r="I49" s="18"/>
      <c r="J49" s="18"/>
      <c r="K49" s="18"/>
    </row>
    <row r="50" spans="4:11" ht="12.75">
      <c r="D50" s="19"/>
      <c r="E50" s="18"/>
      <c r="F50" s="18"/>
      <c r="G50" s="18"/>
      <c r="I50" s="18"/>
      <c r="J50" s="18"/>
      <c r="K50" s="18"/>
    </row>
    <row r="51" spans="4:11" ht="12.75">
      <c r="D51" s="19"/>
      <c r="E51" s="18"/>
      <c r="F51" s="18"/>
      <c r="G51" s="18"/>
      <c r="I51" s="18"/>
      <c r="J51" s="18"/>
      <c r="K51" s="18"/>
    </row>
    <row r="52" spans="4:11" ht="12.75">
      <c r="D52" s="19"/>
      <c r="E52" s="18"/>
      <c r="F52" s="18"/>
      <c r="G52" s="18"/>
      <c r="I52" s="18"/>
      <c r="J52" s="18"/>
      <c r="K52" s="18"/>
    </row>
    <row r="53" spans="4:11" ht="12.75">
      <c r="D53" s="19"/>
      <c r="E53" s="18"/>
      <c r="F53" s="18"/>
      <c r="G53" s="18"/>
      <c r="I53" s="18"/>
      <c r="J53" s="18"/>
      <c r="K53" s="18"/>
    </row>
    <row r="54" spans="4:11" ht="12.75">
      <c r="D54" s="19"/>
      <c r="E54" s="18"/>
      <c r="F54" s="18"/>
      <c r="G54" s="18"/>
      <c r="I54" s="18"/>
      <c r="J54" s="18"/>
      <c r="K54" s="18"/>
    </row>
    <row r="55" spans="4:11" ht="12.75">
      <c r="D55" s="19"/>
      <c r="E55" s="18"/>
      <c r="F55" s="18"/>
      <c r="G55" s="18"/>
      <c r="I55" s="18"/>
      <c r="J55" s="18"/>
      <c r="K55" s="18"/>
    </row>
    <row r="56" spans="4:11" ht="12.75">
      <c r="D56" s="19"/>
      <c r="E56" s="18"/>
      <c r="F56" s="18"/>
      <c r="G56" s="18"/>
      <c r="I56" s="18"/>
      <c r="J56" s="18"/>
      <c r="K56" s="18"/>
    </row>
    <row r="57" spans="4:11" ht="12.75">
      <c r="D57" s="19"/>
      <c r="E57" s="18"/>
      <c r="F57" s="18"/>
      <c r="G57" s="18"/>
      <c r="I57" s="18"/>
      <c r="J57" s="18"/>
      <c r="K57" s="18"/>
    </row>
    <row r="58" spans="4:11" ht="12.75">
      <c r="D58" s="19"/>
      <c r="E58" s="18"/>
      <c r="F58" s="18"/>
      <c r="G58" s="18"/>
      <c r="I58" s="18"/>
      <c r="J58" s="18"/>
      <c r="K58" s="18"/>
    </row>
    <row r="59" spans="4:11" ht="12.75">
      <c r="D59" s="19"/>
      <c r="E59" s="18"/>
      <c r="F59" s="18"/>
      <c r="G59" s="18"/>
      <c r="I59" s="18"/>
      <c r="J59" s="18"/>
      <c r="K59" s="18"/>
    </row>
    <row r="60" spans="4:11" ht="12.75">
      <c r="D60" s="19"/>
      <c r="E60" s="18"/>
      <c r="F60" s="18"/>
      <c r="G60" s="18"/>
      <c r="I60" s="18"/>
      <c r="J60" s="18"/>
      <c r="K60" s="18"/>
    </row>
    <row r="61" spans="4:11" ht="12.75">
      <c r="D61" s="19"/>
      <c r="E61" s="18"/>
      <c r="F61" s="18"/>
      <c r="G61" s="18"/>
      <c r="I61" s="18"/>
      <c r="J61" s="18"/>
      <c r="K61" s="18"/>
    </row>
    <row r="62" spans="4:11" ht="12.75">
      <c r="D62" s="19"/>
      <c r="E62" s="18"/>
      <c r="F62" s="18"/>
      <c r="G62" s="18"/>
      <c r="I62" s="18"/>
      <c r="J62" s="18"/>
      <c r="K62" s="18"/>
    </row>
    <row r="63" spans="4:11" ht="12.75">
      <c r="D63" s="19"/>
      <c r="E63" s="18"/>
      <c r="F63" s="18"/>
      <c r="G63" s="18"/>
      <c r="I63" s="18"/>
      <c r="J63" s="18"/>
      <c r="K63" s="18"/>
    </row>
    <row r="64" spans="4:11" ht="12.75">
      <c r="D64" s="19"/>
      <c r="E64" s="18"/>
      <c r="F64" s="18"/>
      <c r="G64" s="18"/>
      <c r="I64" s="18"/>
      <c r="J64" s="18"/>
      <c r="K64" s="18"/>
    </row>
    <row r="65" spans="4:11" ht="12.75">
      <c r="D65" s="19"/>
      <c r="E65" s="18"/>
      <c r="F65" s="18"/>
      <c r="G65" s="18"/>
      <c r="I65" s="18"/>
      <c r="J65" s="18"/>
      <c r="K65" s="18"/>
    </row>
    <row r="66" spans="4:11" ht="12.75">
      <c r="D66" s="19"/>
      <c r="E66" s="18"/>
      <c r="F66" s="18"/>
      <c r="G66" s="18"/>
      <c r="I66" s="18"/>
      <c r="J66" s="18"/>
      <c r="K66" s="18"/>
    </row>
    <row r="67" spans="4:11" ht="12.75">
      <c r="D67" s="19"/>
      <c r="E67" s="18"/>
      <c r="F67" s="18"/>
      <c r="G67" s="18"/>
      <c r="I67" s="18"/>
      <c r="J67" s="18"/>
      <c r="K67" s="18"/>
    </row>
    <row r="68" spans="4:11" ht="12.75">
      <c r="D68" s="19"/>
      <c r="E68" s="18"/>
      <c r="F68" s="18"/>
      <c r="G68" s="18"/>
      <c r="I68" s="18"/>
      <c r="J68" s="18"/>
      <c r="K68" s="18"/>
    </row>
    <row r="69" spans="4:11" ht="12.75">
      <c r="D69" s="19"/>
      <c r="E69" s="18"/>
      <c r="F69" s="18"/>
      <c r="G69" s="18"/>
      <c r="I69" s="18"/>
      <c r="J69" s="18"/>
      <c r="K69" s="18"/>
    </row>
    <row r="70" spans="4:11" ht="12.75">
      <c r="D70" s="19"/>
      <c r="E70" s="18"/>
      <c r="F70" s="18"/>
      <c r="G70" s="18"/>
      <c r="I70" s="18"/>
      <c r="J70" s="18"/>
      <c r="K70" s="18"/>
    </row>
    <row r="71" spans="4:11" ht="12.75">
      <c r="D71" s="19"/>
      <c r="E71" s="18"/>
      <c r="F71" s="18"/>
      <c r="G71" s="18"/>
      <c r="I71" s="18"/>
      <c r="J71" s="18"/>
      <c r="K71" s="18"/>
    </row>
    <row r="72" spans="4:11" ht="12.75">
      <c r="D72" s="19"/>
      <c r="E72" s="18"/>
      <c r="F72" s="18"/>
      <c r="G72" s="18"/>
      <c r="I72" s="18"/>
      <c r="J72" s="18"/>
      <c r="K72" s="18"/>
    </row>
    <row r="73" spans="4:11" ht="12.75">
      <c r="D73" s="19"/>
      <c r="E73" s="18"/>
      <c r="F73" s="18"/>
      <c r="G73" s="18"/>
      <c r="I73" s="18"/>
      <c r="J73" s="18"/>
      <c r="K73" s="18"/>
    </row>
    <row r="74" spans="4:11" ht="12.75">
      <c r="D74" s="19"/>
      <c r="E74" s="18"/>
      <c r="F74" s="18"/>
      <c r="G74" s="18"/>
      <c r="I74" s="18"/>
      <c r="J74" s="18"/>
      <c r="K74" s="18"/>
    </row>
    <row r="75" spans="4:11" ht="12.75">
      <c r="D75" s="19"/>
      <c r="E75" s="18"/>
      <c r="F75" s="18"/>
      <c r="G75" s="18"/>
      <c r="I75" s="18"/>
      <c r="J75" s="18"/>
      <c r="K75" s="18"/>
    </row>
    <row r="76" spans="4:11" ht="12.75">
      <c r="D76" s="19"/>
      <c r="E76" s="18"/>
      <c r="F76" s="18"/>
      <c r="G76" s="18"/>
      <c r="I76" s="18"/>
      <c r="J76" s="18"/>
      <c r="K76" s="18"/>
    </row>
    <row r="77" spans="4:11" ht="12.75">
      <c r="D77" s="19"/>
      <c r="E77" s="18"/>
      <c r="F77" s="18"/>
      <c r="G77" s="18"/>
      <c r="I77" s="18"/>
      <c r="J77" s="18"/>
      <c r="K77" s="18"/>
    </row>
    <row r="78" spans="4:11" ht="12.75">
      <c r="D78" s="19"/>
      <c r="E78" s="18"/>
      <c r="F78" s="18"/>
      <c r="G78" s="18"/>
      <c r="I78" s="18"/>
      <c r="J78" s="18"/>
      <c r="K78" s="18"/>
    </row>
    <row r="79" spans="4:11" ht="12.75">
      <c r="D79" s="19"/>
      <c r="E79" s="18"/>
      <c r="F79" s="18"/>
      <c r="G79" s="18"/>
      <c r="I79" s="18"/>
      <c r="J79" s="18"/>
      <c r="K79" s="18"/>
    </row>
    <row r="80" spans="4:11" ht="12.75">
      <c r="D80" s="19"/>
      <c r="E80" s="18"/>
      <c r="F80" s="18"/>
      <c r="G80" s="18"/>
      <c r="I80" s="18"/>
      <c r="J80" s="18"/>
      <c r="K80" s="18"/>
    </row>
    <row r="81" spans="4:11" ht="12.75">
      <c r="D81" s="19"/>
      <c r="E81" s="18"/>
      <c r="F81" s="18"/>
      <c r="G81" s="18"/>
      <c r="I81" s="18"/>
      <c r="J81" s="18"/>
      <c r="K81" s="18"/>
    </row>
    <row r="82" spans="4:11" ht="12.75">
      <c r="D82" s="19"/>
      <c r="E82" s="18"/>
      <c r="F82" s="18"/>
      <c r="G82" s="18"/>
      <c r="I82" s="18"/>
      <c r="J82" s="18"/>
      <c r="K82" s="18"/>
    </row>
    <row r="83" spans="4:11" ht="12.75">
      <c r="D83" s="19"/>
      <c r="E83" s="18"/>
      <c r="F83" s="18"/>
      <c r="G83" s="18"/>
      <c r="I83" s="18"/>
      <c r="J83" s="18"/>
      <c r="K83" s="18"/>
    </row>
    <row r="84" spans="4:11" ht="12.75">
      <c r="D84" s="19"/>
      <c r="E84" s="18"/>
      <c r="F84" s="18"/>
      <c r="G84" s="18"/>
      <c r="I84" s="18"/>
      <c r="J84" s="18"/>
      <c r="K84" s="18"/>
    </row>
    <row r="85" spans="4:11" ht="12.75">
      <c r="D85" s="19"/>
      <c r="E85" s="18"/>
      <c r="F85" s="18"/>
      <c r="G85" s="18"/>
      <c r="I85" s="18"/>
      <c r="J85" s="18"/>
      <c r="K85" s="18"/>
    </row>
    <row r="86" spans="4:11" ht="12.75">
      <c r="D86" s="19"/>
      <c r="E86" s="18"/>
      <c r="F86" s="18"/>
      <c r="G86" s="18"/>
      <c r="I86" s="18"/>
      <c r="J86" s="18"/>
      <c r="K86" s="18"/>
    </row>
    <row r="87" spans="4:11" ht="12.75">
      <c r="D87" s="19"/>
      <c r="E87" s="18"/>
      <c r="F87" s="18"/>
      <c r="G87" s="18"/>
      <c r="I87" s="18"/>
      <c r="J87" s="18"/>
      <c r="K87" s="18"/>
    </row>
    <row r="88" spans="4:11" ht="12.75">
      <c r="D88" s="19"/>
      <c r="E88" s="18"/>
      <c r="F88" s="18"/>
      <c r="G88" s="18"/>
      <c r="I88" s="18"/>
      <c r="J88" s="18"/>
      <c r="K88" s="18"/>
    </row>
    <row r="89" spans="4:11" ht="12.75">
      <c r="D89" s="19"/>
      <c r="E89" s="18"/>
      <c r="F89" s="18"/>
      <c r="G89" s="18"/>
      <c r="I89" s="18"/>
      <c r="J89" s="18"/>
      <c r="K89" s="18"/>
    </row>
    <row r="90" spans="4:11" ht="12.75">
      <c r="D90" s="19"/>
      <c r="E90" s="18"/>
      <c r="F90" s="18"/>
      <c r="G90" s="18"/>
      <c r="I90" s="18"/>
      <c r="J90" s="18"/>
      <c r="K90" s="18"/>
    </row>
    <row r="91" spans="4:11" ht="12.75">
      <c r="D91" s="19"/>
      <c r="E91" s="18"/>
      <c r="F91" s="18"/>
      <c r="G91" s="18"/>
      <c r="I91" s="18"/>
      <c r="J91" s="18"/>
      <c r="K91" s="18"/>
    </row>
    <row r="92" spans="4:11" ht="12.75">
      <c r="D92" s="19"/>
      <c r="E92" s="18"/>
      <c r="F92" s="18"/>
      <c r="G92" s="18"/>
      <c r="I92" s="18"/>
      <c r="J92" s="18"/>
      <c r="K92" s="18"/>
    </row>
    <row r="93" spans="4:11" ht="12.75">
      <c r="D93" s="19"/>
      <c r="E93" s="18"/>
      <c r="F93" s="18"/>
      <c r="G93" s="18"/>
      <c r="I93" s="18"/>
      <c r="J93" s="18"/>
      <c r="K93" s="18"/>
    </row>
    <row r="94" spans="4:11" ht="12.75">
      <c r="D94" s="19"/>
      <c r="E94" s="18"/>
      <c r="F94" s="18"/>
      <c r="G94" s="18"/>
      <c r="I94" s="18"/>
      <c r="J94" s="18"/>
      <c r="K94" s="18"/>
    </row>
    <row r="95" spans="4:11" ht="12.75">
      <c r="D95" s="19"/>
      <c r="E95" s="18"/>
      <c r="F95" s="18"/>
      <c r="G95" s="18"/>
      <c r="I95" s="18"/>
      <c r="J95" s="18"/>
      <c r="K95" s="18"/>
    </row>
    <row r="96" spans="4:11" ht="12.75">
      <c r="D96" s="19"/>
      <c r="E96" s="18"/>
      <c r="F96" s="18"/>
      <c r="G96" s="18"/>
      <c r="I96" s="18"/>
      <c r="J96" s="18"/>
      <c r="K96" s="18"/>
    </row>
    <row r="97" spans="4:11" ht="12.75">
      <c r="D97" s="19"/>
      <c r="E97" s="18"/>
      <c r="F97" s="18"/>
      <c r="G97" s="18"/>
      <c r="I97" s="18"/>
      <c r="J97" s="18"/>
      <c r="K97" s="18"/>
    </row>
    <row r="98" spans="4:11" ht="12.75">
      <c r="D98" s="19"/>
      <c r="E98" s="18"/>
      <c r="F98" s="18"/>
      <c r="G98" s="18"/>
      <c r="I98" s="18"/>
      <c r="J98" s="18"/>
      <c r="K98" s="18"/>
    </row>
    <row r="99" spans="4:11" ht="12.75">
      <c r="D99" s="19"/>
      <c r="E99" s="18"/>
      <c r="F99" s="18"/>
      <c r="G99" s="18"/>
      <c r="I99" s="18"/>
      <c r="J99" s="18"/>
      <c r="K99" s="18"/>
    </row>
    <row r="100" spans="4:11" ht="12.75">
      <c r="D100" s="19"/>
      <c r="E100" s="18"/>
      <c r="F100" s="18"/>
      <c r="G100" s="18"/>
      <c r="I100" s="18"/>
      <c r="J100" s="18"/>
      <c r="K100" s="18"/>
    </row>
    <row r="101" spans="4:11" ht="12.75">
      <c r="D101" s="19"/>
      <c r="E101" s="18"/>
      <c r="F101" s="18"/>
      <c r="G101" s="18"/>
      <c r="I101" s="18"/>
      <c r="J101" s="18"/>
      <c r="K101" s="18"/>
    </row>
    <row r="102" spans="4:11" ht="12.75">
      <c r="D102" s="19"/>
      <c r="E102" s="18"/>
      <c r="F102" s="18"/>
      <c r="G102" s="18"/>
      <c r="I102" s="18"/>
      <c r="J102" s="18"/>
      <c r="K102" s="18"/>
    </row>
    <row r="103" spans="4:11" ht="12.75">
      <c r="D103" s="19"/>
      <c r="E103" s="18"/>
      <c r="F103" s="18"/>
      <c r="G103" s="18"/>
      <c r="I103" s="18"/>
      <c r="J103" s="18"/>
      <c r="K103" s="18"/>
    </row>
    <row r="104" spans="4:11" ht="12.75">
      <c r="D104" s="19"/>
      <c r="E104" s="18"/>
      <c r="F104" s="18"/>
      <c r="G104" s="18"/>
      <c r="I104" s="18"/>
      <c r="J104" s="18"/>
      <c r="K104" s="18"/>
    </row>
    <row r="105" spans="4:11" ht="12.75">
      <c r="D105" s="19"/>
      <c r="E105" s="18"/>
      <c r="F105" s="18"/>
      <c r="G105" s="18"/>
      <c r="I105" s="18"/>
      <c r="J105" s="18"/>
      <c r="K105" s="18"/>
    </row>
    <row r="106" spans="4:11" ht="12.75">
      <c r="D106" s="19"/>
      <c r="E106" s="18"/>
      <c r="F106" s="18"/>
      <c r="G106" s="18"/>
      <c r="I106" s="18"/>
      <c r="J106" s="18"/>
      <c r="K106" s="18"/>
    </row>
    <row r="107" spans="4:11" ht="12.75">
      <c r="D107" s="19"/>
      <c r="E107" s="18"/>
      <c r="F107" s="18"/>
      <c r="G107" s="18"/>
      <c r="I107" s="18"/>
      <c r="J107" s="18"/>
      <c r="K107" s="18"/>
    </row>
    <row r="108" spans="4:11" ht="12.75">
      <c r="D108" s="19"/>
      <c r="E108" s="18"/>
      <c r="F108" s="18"/>
      <c r="G108" s="18"/>
      <c r="I108" s="18"/>
      <c r="J108" s="18"/>
      <c r="K108" s="18"/>
    </row>
    <row r="109" spans="4:11" ht="12.75">
      <c r="D109" s="19"/>
      <c r="E109" s="18"/>
      <c r="F109" s="18"/>
      <c r="G109" s="18"/>
      <c r="I109" s="18"/>
      <c r="J109" s="18"/>
      <c r="K109" s="18"/>
    </row>
    <row r="110" spans="4:11" ht="12.75">
      <c r="D110" s="19"/>
      <c r="E110" s="18"/>
      <c r="F110" s="18"/>
      <c r="G110" s="18"/>
      <c r="I110" s="18"/>
      <c r="J110" s="18"/>
      <c r="K110" s="18"/>
    </row>
    <row r="111" spans="4:11" ht="12.75">
      <c r="D111" s="19"/>
      <c r="E111" s="18"/>
      <c r="F111" s="18"/>
      <c r="G111" s="18"/>
      <c r="I111" s="18"/>
      <c r="J111" s="18"/>
      <c r="K111" s="18"/>
    </row>
    <row r="112" spans="4:11" ht="12.75">
      <c r="D112" s="19"/>
      <c r="E112" s="18"/>
      <c r="F112" s="18"/>
      <c r="G112" s="18"/>
      <c r="I112" s="18"/>
      <c r="J112" s="18"/>
      <c r="K112" s="18"/>
    </row>
    <row r="113" spans="4:11" ht="12.75">
      <c r="D113" s="19"/>
      <c r="E113" s="18"/>
      <c r="F113" s="18"/>
      <c r="G113" s="18"/>
      <c r="I113" s="18"/>
      <c r="J113" s="18"/>
      <c r="K113" s="18"/>
    </row>
    <row r="114" spans="4:11" ht="12.75">
      <c r="D114" s="19"/>
      <c r="E114" s="18"/>
      <c r="F114" s="18"/>
      <c r="G114" s="18"/>
      <c r="I114" s="18"/>
      <c r="J114" s="18"/>
      <c r="K114" s="18"/>
    </row>
    <row r="115" spans="4:11" ht="12.75">
      <c r="D115" s="19"/>
      <c r="E115" s="18"/>
      <c r="F115" s="18"/>
      <c r="G115" s="18"/>
      <c r="I115" s="18"/>
      <c r="J115" s="18"/>
      <c r="K115" s="18"/>
    </row>
    <row r="116" spans="4:11" ht="12.75">
      <c r="D116" s="19"/>
      <c r="E116" s="18"/>
      <c r="F116" s="18"/>
      <c r="G116" s="18"/>
      <c r="I116" s="18"/>
      <c r="J116" s="18"/>
      <c r="K116" s="18"/>
    </row>
    <row r="117" spans="4:11" ht="12.75">
      <c r="D117" s="19"/>
      <c r="E117" s="18"/>
      <c r="F117" s="18"/>
      <c r="G117" s="18"/>
      <c r="I117" s="18"/>
      <c r="J117" s="18"/>
      <c r="K117" s="18"/>
    </row>
    <row r="118" spans="4:11" ht="12.75">
      <c r="D118" s="19"/>
      <c r="E118" s="18"/>
      <c r="F118" s="18"/>
      <c r="G118" s="18"/>
      <c r="I118" s="18"/>
      <c r="J118" s="18"/>
      <c r="K118" s="18"/>
    </row>
    <row r="119" spans="4:11" ht="12.75">
      <c r="D119" s="19"/>
      <c r="E119" s="18"/>
      <c r="F119" s="18"/>
      <c r="G119" s="18"/>
      <c r="I119" s="18"/>
      <c r="J119" s="18"/>
      <c r="K119" s="18"/>
    </row>
    <row r="120" spans="4:11" ht="12.75">
      <c r="D120" s="19"/>
      <c r="E120" s="18"/>
      <c r="F120" s="18"/>
      <c r="G120" s="18"/>
      <c r="I120" s="18"/>
      <c r="J120" s="18"/>
      <c r="K120" s="18"/>
    </row>
    <row r="121" spans="4:11" ht="12.75">
      <c r="D121" s="19"/>
      <c r="E121" s="18"/>
      <c r="F121" s="18"/>
      <c r="G121" s="18"/>
      <c r="I121" s="18"/>
      <c r="J121" s="18"/>
      <c r="K121" s="18"/>
    </row>
    <row r="122" spans="4:11" ht="12.75">
      <c r="D122" s="19"/>
      <c r="E122" s="18"/>
      <c r="F122" s="18"/>
      <c r="G122" s="18"/>
      <c r="I122" s="18"/>
      <c r="J122" s="18"/>
      <c r="K122" s="18"/>
    </row>
    <row r="123" spans="4:11" ht="12.75">
      <c r="D123" s="19"/>
      <c r="E123" s="18"/>
      <c r="F123" s="18"/>
      <c r="G123" s="18"/>
      <c r="I123" s="18"/>
      <c r="J123" s="18"/>
      <c r="K123" s="18"/>
    </row>
    <row r="124" spans="4:11" ht="12.75">
      <c r="D124" s="19"/>
      <c r="E124" s="18"/>
      <c r="F124" s="18"/>
      <c r="G124" s="18"/>
      <c r="I124" s="18"/>
      <c r="J124" s="18"/>
      <c r="K124" s="18"/>
    </row>
    <row r="125" spans="4:11" ht="12.75">
      <c r="D125" s="19"/>
      <c r="E125" s="18"/>
      <c r="F125" s="18"/>
      <c r="G125" s="18"/>
      <c r="I125" s="18"/>
      <c r="J125" s="18"/>
      <c r="K125" s="18"/>
    </row>
    <row r="126" spans="4:11" ht="12.75">
      <c r="D126" s="19"/>
      <c r="E126" s="18"/>
      <c r="F126" s="18"/>
      <c r="G126" s="18"/>
      <c r="I126" s="18"/>
      <c r="J126" s="18"/>
      <c r="K126" s="18"/>
    </row>
    <row r="127" spans="4:11" ht="12.75">
      <c r="D127" s="19"/>
      <c r="E127" s="18"/>
      <c r="F127" s="18"/>
      <c r="G127" s="18"/>
      <c r="I127" s="18"/>
      <c r="J127" s="18"/>
      <c r="K127" s="18"/>
    </row>
    <row r="128" spans="4:11" ht="12.75">
      <c r="D128" s="19"/>
      <c r="E128" s="18"/>
      <c r="F128" s="18"/>
      <c r="G128" s="18"/>
      <c r="I128" s="18"/>
      <c r="J128" s="18"/>
      <c r="K128" s="18"/>
    </row>
    <row r="129" spans="4:11" ht="12.75">
      <c r="D129" s="19"/>
      <c r="E129" s="18"/>
      <c r="F129" s="18"/>
      <c r="G129" s="18"/>
      <c r="I129" s="18"/>
      <c r="J129" s="18"/>
      <c r="K129" s="18"/>
    </row>
    <row r="130" spans="4:11" ht="12.75">
      <c r="D130" s="19"/>
      <c r="E130" s="18"/>
      <c r="F130" s="18"/>
      <c r="G130" s="18"/>
      <c r="I130" s="18"/>
      <c r="J130" s="18"/>
      <c r="K130" s="18"/>
    </row>
    <row r="131" spans="4:11" ht="12.75">
      <c r="D131" s="19"/>
      <c r="E131" s="18"/>
      <c r="F131" s="18"/>
      <c r="G131" s="18"/>
      <c r="I131" s="18"/>
      <c r="J131" s="18"/>
      <c r="K131" s="18"/>
    </row>
    <row r="132" spans="4:11" ht="12.75">
      <c r="D132" s="19"/>
      <c r="E132" s="18"/>
      <c r="F132" s="18"/>
      <c r="G132" s="18"/>
      <c r="I132" s="18"/>
      <c r="J132" s="18"/>
      <c r="K132" s="18"/>
    </row>
    <row r="133" spans="4:11" ht="12.75">
      <c r="D133" s="19"/>
      <c r="E133" s="18"/>
      <c r="F133" s="18"/>
      <c r="G133" s="18"/>
      <c r="I133" s="18"/>
      <c r="J133" s="18"/>
      <c r="K133" s="18"/>
    </row>
    <row r="134" spans="4:11" ht="12.75">
      <c r="D134" s="19"/>
      <c r="E134" s="18"/>
      <c r="F134" s="18"/>
      <c r="G134" s="18"/>
      <c r="I134" s="18"/>
      <c r="J134" s="18"/>
      <c r="K134" s="18"/>
    </row>
    <row r="135" spans="4:11" ht="12.75">
      <c r="D135" s="19"/>
      <c r="E135" s="18"/>
      <c r="F135" s="18"/>
      <c r="G135" s="18"/>
      <c r="I135" s="18"/>
      <c r="J135" s="18"/>
      <c r="K135" s="18"/>
    </row>
    <row r="136" spans="4:11" ht="12.75">
      <c r="D136" s="19"/>
      <c r="E136" s="18"/>
      <c r="F136" s="18"/>
      <c r="G136" s="18"/>
      <c r="I136" s="18"/>
      <c r="J136" s="18"/>
      <c r="K136" s="18"/>
    </row>
    <row r="137" spans="4:11" ht="12.75">
      <c r="D137" s="19"/>
      <c r="E137" s="18"/>
      <c r="F137" s="18"/>
      <c r="G137" s="18"/>
      <c r="I137" s="18"/>
      <c r="J137" s="18"/>
      <c r="K137" s="18"/>
    </row>
    <row r="138" spans="4:11" ht="12.75">
      <c r="D138" s="19"/>
      <c r="E138" s="18"/>
      <c r="F138" s="18"/>
      <c r="G138" s="18"/>
      <c r="I138" s="18"/>
      <c r="J138" s="18"/>
      <c r="K138" s="18"/>
    </row>
    <row r="139" spans="4:11" ht="12.75">
      <c r="D139" s="19"/>
      <c r="E139" s="18"/>
      <c r="F139" s="18"/>
      <c r="G139" s="18"/>
      <c r="I139" s="18"/>
      <c r="J139" s="18"/>
      <c r="K139" s="18"/>
    </row>
    <row r="140" spans="4:11" ht="12.75">
      <c r="D140" s="19"/>
      <c r="E140" s="18"/>
      <c r="F140" s="18"/>
      <c r="G140" s="18"/>
      <c r="I140" s="18"/>
      <c r="J140" s="18"/>
      <c r="K140" s="18"/>
    </row>
    <row r="141" spans="4:11" ht="12.75">
      <c r="D141" s="19"/>
      <c r="E141" s="18"/>
      <c r="F141" s="18"/>
      <c r="G141" s="18"/>
      <c r="I141" s="18"/>
      <c r="J141" s="18"/>
      <c r="K141" s="18"/>
    </row>
    <row r="142" spans="4:11" ht="12.75">
      <c r="D142" s="19"/>
      <c r="E142" s="18"/>
      <c r="F142" s="18"/>
      <c r="G142" s="18"/>
      <c r="I142" s="18"/>
      <c r="J142" s="18"/>
      <c r="K142" s="18"/>
    </row>
    <row r="143" spans="4:11" ht="12.75">
      <c r="D143" s="19"/>
      <c r="E143" s="18"/>
      <c r="F143" s="18"/>
      <c r="G143" s="18"/>
      <c r="I143" s="18"/>
      <c r="J143" s="18"/>
      <c r="K143" s="18"/>
    </row>
    <row r="144" spans="4:11" ht="12.75">
      <c r="D144" s="19"/>
      <c r="E144" s="18"/>
      <c r="F144" s="18"/>
      <c r="G144" s="18"/>
      <c r="I144" s="18"/>
      <c r="J144" s="18"/>
      <c r="K144" s="18"/>
    </row>
    <row r="145" spans="4:11" ht="12.75">
      <c r="D145" s="19"/>
      <c r="E145" s="18"/>
      <c r="F145" s="18"/>
      <c r="G145" s="18"/>
      <c r="I145" s="18"/>
      <c r="J145" s="18"/>
      <c r="K145" s="18"/>
    </row>
    <row r="146" spans="4:11" ht="12.75">
      <c r="D146" s="19"/>
      <c r="E146" s="18"/>
      <c r="F146" s="18"/>
      <c r="G146" s="18"/>
      <c r="I146" s="18"/>
      <c r="J146" s="18"/>
      <c r="K146" s="18"/>
    </row>
    <row r="147" spans="4:11" ht="12.75">
      <c r="D147" s="19"/>
      <c r="E147" s="18"/>
      <c r="F147" s="18"/>
      <c r="G147" s="18"/>
      <c r="I147" s="18"/>
      <c r="J147" s="18"/>
      <c r="K147" s="18"/>
    </row>
    <row r="148" spans="4:11" ht="12.75">
      <c r="D148" s="19"/>
      <c r="E148" s="18"/>
      <c r="F148" s="18"/>
      <c r="G148" s="18"/>
      <c r="I148" s="18"/>
      <c r="J148" s="18"/>
      <c r="K148" s="18"/>
    </row>
    <row r="149" spans="4:11" ht="12.75">
      <c r="D149" s="19"/>
      <c r="E149" s="18"/>
      <c r="F149" s="18"/>
      <c r="G149" s="18"/>
      <c r="I149" s="18"/>
      <c r="J149" s="18"/>
      <c r="K149" s="18"/>
    </row>
    <row r="150" spans="4:11" ht="12.75">
      <c r="D150" s="19"/>
      <c r="E150" s="18"/>
      <c r="F150" s="18"/>
      <c r="G150" s="18"/>
      <c r="I150" s="18"/>
      <c r="J150" s="18"/>
      <c r="K150" s="18"/>
    </row>
    <row r="151" spans="4:11" ht="12.75">
      <c r="D151" s="19"/>
      <c r="E151" s="18"/>
      <c r="F151" s="18"/>
      <c r="G151" s="18"/>
      <c r="I151" s="18"/>
      <c r="J151" s="18"/>
      <c r="K151" s="18"/>
    </row>
    <row r="152" spans="4:11" ht="12.75">
      <c r="D152" s="19"/>
      <c r="E152" s="18"/>
      <c r="F152" s="18"/>
      <c r="G152" s="18"/>
      <c r="I152" s="18"/>
      <c r="J152" s="18"/>
      <c r="K152" s="18"/>
    </row>
    <row r="153" spans="4:11" ht="12.75">
      <c r="D153" s="19"/>
      <c r="E153" s="18"/>
      <c r="F153" s="18"/>
      <c r="G153" s="18"/>
      <c r="I153" s="18"/>
      <c r="J153" s="18"/>
      <c r="K153" s="18"/>
    </row>
    <row r="154" spans="4:11" ht="12.75">
      <c r="D154" s="19"/>
      <c r="E154" s="18"/>
      <c r="F154" s="18"/>
      <c r="G154" s="18"/>
      <c r="I154" s="18"/>
      <c r="J154" s="18"/>
      <c r="K154" s="18"/>
    </row>
    <row r="155" spans="4:11" ht="12.75">
      <c r="D155" s="19"/>
      <c r="E155" s="18"/>
      <c r="F155" s="18"/>
      <c r="G155" s="18"/>
      <c r="I155" s="18"/>
      <c r="J155" s="18"/>
      <c r="K155" s="18"/>
    </row>
    <row r="156" spans="4:11" ht="12.75">
      <c r="D156" s="19"/>
      <c r="E156" s="18"/>
      <c r="F156" s="18"/>
      <c r="G156" s="18"/>
      <c r="I156" s="18"/>
      <c r="J156" s="18"/>
      <c r="K156" s="18"/>
    </row>
    <row r="157" spans="4:11" ht="12.75">
      <c r="D157" s="19"/>
      <c r="E157" s="18"/>
      <c r="F157" s="18"/>
      <c r="G157" s="18"/>
      <c r="I157" s="18"/>
      <c r="J157" s="18"/>
      <c r="K157" s="18"/>
    </row>
    <row r="158" spans="4:11" ht="12.75">
      <c r="D158" s="19"/>
      <c r="E158" s="18"/>
      <c r="F158" s="18"/>
      <c r="G158" s="18"/>
      <c r="I158" s="18"/>
      <c r="J158" s="18"/>
      <c r="K158" s="18"/>
    </row>
    <row r="159" spans="4:11" ht="12.75">
      <c r="D159" s="19"/>
      <c r="E159" s="18"/>
      <c r="F159" s="18"/>
      <c r="G159" s="18"/>
      <c r="I159" s="18"/>
      <c r="J159" s="18"/>
      <c r="K159" s="18"/>
    </row>
    <row r="160" spans="4:11" ht="12.75">
      <c r="D160" s="19"/>
      <c r="E160" s="18"/>
      <c r="F160" s="18"/>
      <c r="G160" s="18"/>
      <c r="I160" s="18"/>
      <c r="J160" s="18"/>
      <c r="K160" s="18"/>
    </row>
    <row r="161" spans="4:11" ht="12.75">
      <c r="D161" s="19"/>
      <c r="E161" s="18"/>
      <c r="F161" s="18"/>
      <c r="G161" s="18"/>
      <c r="I161" s="18"/>
      <c r="J161" s="18"/>
      <c r="K161" s="18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42"/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0.00390625" style="0" customWidth="1"/>
    <col min="4" max="5" width="11.281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 customHeight="1">
      <c r="A2" s="44" t="s">
        <v>5</v>
      </c>
      <c r="B2" s="45" t="str">
        <f>Figuroversigt!A29</f>
        <v>5-9</v>
      </c>
      <c r="C2" s="96" t="str">
        <f>Figuroversigt!B29</f>
        <v>Estimeret risikovægt på hypotetisk portefølje af udlån til erhvervsvirksomheder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6:20" ht="12.75">
      <c r="F4" s="102"/>
      <c r="G4" s="102"/>
      <c r="H4" s="102"/>
      <c r="J4" s="102"/>
      <c r="K4" s="102"/>
      <c r="L4" s="102"/>
      <c r="N4" s="102"/>
      <c r="O4" s="102"/>
      <c r="P4" s="102"/>
      <c r="R4" s="102"/>
      <c r="S4" s="102"/>
      <c r="T4" s="102"/>
    </row>
    <row r="5" spans="3:5" ht="12.75">
      <c r="C5" t="s">
        <v>168</v>
      </c>
      <c r="D5" t="s">
        <v>169</v>
      </c>
      <c r="E5" t="s">
        <v>170</v>
      </c>
    </row>
    <row r="6" spans="3:12" ht="12.75">
      <c r="C6">
        <v>1996</v>
      </c>
      <c r="D6" s="2">
        <v>91.7</v>
      </c>
      <c r="E6" s="2">
        <v>94.1</v>
      </c>
      <c r="K6" s="2"/>
      <c r="L6" s="2"/>
    </row>
    <row r="7" spans="3:12" ht="12.75">
      <c r="C7">
        <v>1997</v>
      </c>
      <c r="D7" s="2">
        <v>91.7</v>
      </c>
      <c r="E7" s="2">
        <v>94.7</v>
      </c>
      <c r="K7" s="2"/>
      <c r="L7" s="2"/>
    </row>
    <row r="8" spans="3:12" ht="12.75">
      <c r="C8">
        <v>1998</v>
      </c>
      <c r="D8" s="2">
        <v>92</v>
      </c>
      <c r="E8" s="2">
        <v>93.4</v>
      </c>
      <c r="K8" s="2"/>
      <c r="L8" s="2"/>
    </row>
    <row r="9" spans="3:12" ht="12.75">
      <c r="C9">
        <v>1999</v>
      </c>
      <c r="D9" s="2">
        <v>93.8</v>
      </c>
      <c r="E9" s="2">
        <v>95.9</v>
      </c>
      <c r="K9" s="2"/>
      <c r="L9" s="2"/>
    </row>
    <row r="10" spans="3:12" ht="12.75">
      <c r="C10">
        <v>2000</v>
      </c>
      <c r="D10" s="2">
        <v>93.6</v>
      </c>
      <c r="E10" s="2">
        <v>97.1</v>
      </c>
      <c r="K10" s="2"/>
      <c r="L10" s="2"/>
    </row>
    <row r="11" spans="3:12" ht="12.75">
      <c r="C11">
        <v>2001</v>
      </c>
      <c r="D11" s="2">
        <v>97.7</v>
      </c>
      <c r="E11" s="2">
        <v>96.9</v>
      </c>
      <c r="K11" s="2"/>
      <c r="L11" s="2"/>
    </row>
    <row r="12" spans="3:12" ht="12.75">
      <c r="C12">
        <v>2002</v>
      </c>
      <c r="D12" s="2">
        <v>98.2</v>
      </c>
      <c r="E12" s="2">
        <v>97.2</v>
      </c>
      <c r="K12" s="2"/>
      <c r="L12" s="2"/>
    </row>
    <row r="13" spans="3:12" ht="12.75">
      <c r="C13">
        <v>2003</v>
      </c>
      <c r="D13" s="2">
        <v>100.3</v>
      </c>
      <c r="E13" s="2">
        <v>99.1</v>
      </c>
      <c r="K13" s="2"/>
      <c r="L13" s="2"/>
    </row>
    <row r="14" spans="3:12" ht="12.75">
      <c r="C14">
        <v>2004</v>
      </c>
      <c r="D14" s="2">
        <v>98</v>
      </c>
      <c r="E14" s="2">
        <v>99.7</v>
      </c>
      <c r="K14" s="2"/>
      <c r="L14" s="2"/>
    </row>
    <row r="15" spans="3:12" ht="12.75">
      <c r="C15">
        <v>2005</v>
      </c>
      <c r="D15" s="2">
        <v>95.8</v>
      </c>
      <c r="E15" s="2">
        <v>97.6</v>
      </c>
      <c r="K15" s="2"/>
      <c r="L15" s="2"/>
    </row>
    <row r="16" spans="3:12" ht="12.75">
      <c r="C16">
        <v>2006</v>
      </c>
      <c r="D16" s="2">
        <v>92.2</v>
      </c>
      <c r="E16" s="2">
        <v>95.5</v>
      </c>
      <c r="K16" s="2"/>
      <c r="L16" s="2"/>
    </row>
    <row r="17" spans="3:12" ht="12.75">
      <c r="C17">
        <v>2007</v>
      </c>
      <c r="D17" s="2">
        <v>93.7</v>
      </c>
      <c r="E17" s="2">
        <v>94.3</v>
      </c>
      <c r="K17" s="2"/>
      <c r="L17" s="2"/>
    </row>
    <row r="18" spans="3:12" ht="12.75">
      <c r="C18">
        <v>2008</v>
      </c>
      <c r="D18" s="2">
        <v>96.3</v>
      </c>
      <c r="E18" s="2">
        <v>93.3</v>
      </c>
      <c r="K18" s="2"/>
      <c r="L18" s="2"/>
    </row>
    <row r="19" spans="3:12" ht="12.75">
      <c r="C19">
        <v>2009</v>
      </c>
      <c r="D19" s="2">
        <v>105.7</v>
      </c>
      <c r="E19" s="2">
        <v>95.1</v>
      </c>
      <c r="K19" s="2"/>
      <c r="L19" s="2"/>
    </row>
    <row r="20" spans="3:12" ht="12.75">
      <c r="C20">
        <v>2010</v>
      </c>
      <c r="D20" s="2">
        <v>100.1</v>
      </c>
      <c r="E20" s="2">
        <v>100.7</v>
      </c>
      <c r="K20" s="2"/>
      <c r="L20" s="2"/>
    </row>
    <row r="21" spans="3:12" ht="12.75">
      <c r="C21">
        <v>2011</v>
      </c>
      <c r="D21" s="2">
        <v>98.5</v>
      </c>
      <c r="E21" s="2">
        <v>98.4</v>
      </c>
      <c r="K21" s="2"/>
      <c r="L21" s="2"/>
    </row>
    <row r="22" spans="3:12" ht="12.75">
      <c r="C22">
        <v>2012</v>
      </c>
      <c r="D22" s="2">
        <v>101.4</v>
      </c>
      <c r="E22" s="2">
        <v>99</v>
      </c>
      <c r="K22" s="2"/>
      <c r="L22" s="2"/>
    </row>
    <row r="23" spans="3:12" ht="12.75">
      <c r="C23">
        <v>2013</v>
      </c>
      <c r="D23" s="2">
        <v>99.2</v>
      </c>
      <c r="E23" s="2">
        <v>97.8</v>
      </c>
      <c r="K23" s="2"/>
      <c r="L23" s="2"/>
    </row>
  </sheetData>
  <sheetProtection/>
  <mergeCells count="6">
    <mergeCell ref="R4:T4"/>
    <mergeCell ref="C2:R2"/>
    <mergeCell ref="C1:J1"/>
    <mergeCell ref="F4:H4"/>
    <mergeCell ref="J4:L4"/>
    <mergeCell ref="N4:P4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/>
  <dimension ref="A1:CH9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33.8515625" style="0" bestFit="1" customWidth="1"/>
    <col min="4" max="18" width="11.421875" style="0" customWidth="1"/>
    <col min="19" max="40" width="5.57421875" style="0" bestFit="1" customWidth="1"/>
    <col min="41" max="91" width="6.140625" style="0" bestFit="1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>
      <c r="A2" s="44" t="s">
        <v>5</v>
      </c>
      <c r="B2" s="45" t="str">
        <f>Figuroversigt!A3</f>
        <v>2-2</v>
      </c>
      <c r="C2" s="96" t="str">
        <f>Figuroversigt!B3</f>
        <v>Indtjening fordelt på hovedposter, pengeinstitutter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5" spans="4:86" ht="12.75">
      <c r="D5" s="11">
        <v>2010</v>
      </c>
      <c r="E5" s="11"/>
      <c r="F5" s="11">
        <v>2011</v>
      </c>
      <c r="G5" s="11"/>
      <c r="H5" s="11">
        <v>2012</v>
      </c>
      <c r="I5" s="11"/>
      <c r="J5">
        <v>2013</v>
      </c>
      <c r="L5" s="11"/>
      <c r="M5" s="11"/>
      <c r="N5" s="11"/>
      <c r="O5" s="11"/>
      <c r="P5" s="11"/>
      <c r="Q5" s="11"/>
      <c r="S5" s="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</row>
    <row r="6" spans="4:19" ht="12.75">
      <c r="D6" t="s">
        <v>98</v>
      </c>
      <c r="E6" t="s">
        <v>99</v>
      </c>
      <c r="F6" t="s">
        <v>98</v>
      </c>
      <c r="G6" t="s">
        <v>99</v>
      </c>
      <c r="H6" t="s">
        <v>98</v>
      </c>
      <c r="I6" t="s">
        <v>99</v>
      </c>
      <c r="J6" t="s">
        <v>98</v>
      </c>
      <c r="S6" s="1"/>
    </row>
    <row r="7" spans="3:19" ht="12.75">
      <c r="C7" s="7" t="s">
        <v>50</v>
      </c>
      <c r="K7" s="16"/>
      <c r="S7" s="1"/>
    </row>
    <row r="8" spans="3:19" ht="12.75">
      <c r="C8" s="86" t="s">
        <v>72</v>
      </c>
      <c r="D8" s="15">
        <v>21.7</v>
      </c>
      <c r="E8" s="15">
        <v>20.2</v>
      </c>
      <c r="F8" s="15">
        <v>17.7</v>
      </c>
      <c r="G8" s="15">
        <v>18.5</v>
      </c>
      <c r="H8" s="15">
        <v>18.1</v>
      </c>
      <c r="I8" s="15">
        <v>17.7</v>
      </c>
      <c r="J8" s="15">
        <v>16.8</v>
      </c>
      <c r="K8" s="16"/>
      <c r="S8" s="1"/>
    </row>
    <row r="9" spans="3:19" ht="12.75">
      <c r="C9" s="86" t="s">
        <v>73</v>
      </c>
      <c r="D9" s="15">
        <v>7</v>
      </c>
      <c r="E9" s="15">
        <v>7.6</v>
      </c>
      <c r="F9" s="15">
        <v>7.4</v>
      </c>
      <c r="G9" s="15">
        <v>7</v>
      </c>
      <c r="H9" s="15">
        <v>7.4</v>
      </c>
      <c r="I9" s="15">
        <v>8.1</v>
      </c>
      <c r="J9" s="15">
        <v>7.9</v>
      </c>
      <c r="K9" s="16"/>
      <c r="S9" s="1"/>
    </row>
    <row r="10" spans="3:11" ht="12.75">
      <c r="C10" s="87" t="s">
        <v>75</v>
      </c>
      <c r="D10" s="15">
        <v>-14.2</v>
      </c>
      <c r="E10" s="15">
        <v>-12</v>
      </c>
      <c r="F10" s="15">
        <v>-16.6</v>
      </c>
      <c r="G10" s="15">
        <v>-13.4</v>
      </c>
      <c r="H10" s="15">
        <v>-14.7</v>
      </c>
      <c r="I10" s="15">
        <v>-14.1</v>
      </c>
      <c r="J10" s="15">
        <v>-11.8</v>
      </c>
      <c r="K10" s="16"/>
    </row>
    <row r="11" spans="3:19" ht="12.75">
      <c r="C11" s="87" t="s">
        <v>74</v>
      </c>
      <c r="D11" s="15">
        <v>-10.9</v>
      </c>
      <c r="E11" s="15">
        <v>-8.5</v>
      </c>
      <c r="F11" s="15">
        <v>-6.2</v>
      </c>
      <c r="G11" s="15">
        <v>-8.9</v>
      </c>
      <c r="H11" s="15">
        <v>-9.4</v>
      </c>
      <c r="I11" s="15">
        <v>-7.6</v>
      </c>
      <c r="J11" s="15">
        <v>-4.8</v>
      </c>
      <c r="K11" s="16"/>
      <c r="S11" s="1"/>
    </row>
    <row r="12" spans="3:19" ht="12.75">
      <c r="C12" s="86" t="s">
        <v>67</v>
      </c>
      <c r="D12" s="15">
        <v>0.7</v>
      </c>
      <c r="E12" s="15">
        <v>0.6</v>
      </c>
      <c r="F12" s="15">
        <v>3.5</v>
      </c>
      <c r="G12" s="15">
        <v>-2.2</v>
      </c>
      <c r="H12" s="15">
        <v>2.5</v>
      </c>
      <c r="I12" s="15">
        <v>2.3</v>
      </c>
      <c r="J12" s="15">
        <v>1.5</v>
      </c>
      <c r="K12" s="16"/>
      <c r="S12" s="1"/>
    </row>
    <row r="13" spans="3:19" ht="12.75">
      <c r="C13" s="87" t="s">
        <v>68</v>
      </c>
      <c r="D13" s="15">
        <v>4.4</v>
      </c>
      <c r="E13" s="15">
        <v>7.9</v>
      </c>
      <c r="F13" s="15">
        <v>5.8</v>
      </c>
      <c r="G13" s="15">
        <v>1</v>
      </c>
      <c r="H13" s="15">
        <v>3.9</v>
      </c>
      <c r="I13" s="15">
        <v>6.4</v>
      </c>
      <c r="J13" s="15">
        <v>9.5</v>
      </c>
      <c r="K13" s="16"/>
      <c r="S13" s="1"/>
    </row>
    <row r="14" spans="3:19" ht="12.75">
      <c r="C14" s="87"/>
      <c r="D14" s="15"/>
      <c r="E14" s="15"/>
      <c r="F14" s="15"/>
      <c r="G14" s="15"/>
      <c r="H14" s="15"/>
      <c r="I14" s="15"/>
      <c r="J14" s="15"/>
      <c r="K14" s="16"/>
      <c r="S14" s="1"/>
    </row>
    <row r="15" spans="3:19" ht="12.75">
      <c r="C15" s="86"/>
      <c r="D15" s="15"/>
      <c r="E15" s="15"/>
      <c r="F15" s="15"/>
      <c r="G15" s="15"/>
      <c r="H15" s="15"/>
      <c r="I15" s="15"/>
      <c r="J15" s="15"/>
      <c r="K15" s="16"/>
      <c r="S15" s="1"/>
    </row>
    <row r="16" spans="3:19" ht="12.75">
      <c r="C16" s="53" t="s">
        <v>177</v>
      </c>
      <c r="D16" s="15"/>
      <c r="E16" s="15"/>
      <c r="F16" s="15"/>
      <c r="G16" s="15"/>
      <c r="H16" s="15"/>
      <c r="I16" s="15"/>
      <c r="J16" s="15"/>
      <c r="K16" s="16"/>
      <c r="S16" s="1"/>
    </row>
    <row r="17" spans="3:19" ht="12.75">
      <c r="C17" s="86" t="s">
        <v>72</v>
      </c>
      <c r="D17" s="15">
        <v>3.7</v>
      </c>
      <c r="E17" s="15">
        <v>3.5</v>
      </c>
      <c r="F17" s="15">
        <v>3.3</v>
      </c>
      <c r="G17" s="15">
        <v>3.5</v>
      </c>
      <c r="H17" s="15">
        <v>3.4</v>
      </c>
      <c r="I17" s="15">
        <v>3.3</v>
      </c>
      <c r="J17" s="15">
        <v>3.2</v>
      </c>
      <c r="K17" s="16"/>
      <c r="S17" s="1"/>
    </row>
    <row r="18" spans="3:19" ht="12.75">
      <c r="C18" s="86" t="s">
        <v>73</v>
      </c>
      <c r="D18" s="15">
        <v>1</v>
      </c>
      <c r="E18" s="15">
        <v>1.1</v>
      </c>
      <c r="F18" s="15">
        <v>1.1</v>
      </c>
      <c r="G18" s="15">
        <v>1</v>
      </c>
      <c r="H18" s="15">
        <v>1.2</v>
      </c>
      <c r="I18" s="15">
        <v>1.1</v>
      </c>
      <c r="J18" s="15">
        <v>1.2</v>
      </c>
      <c r="K18" s="16"/>
      <c r="S18" s="1"/>
    </row>
    <row r="19" spans="3:11" ht="12.75">
      <c r="C19" s="87" t="s">
        <v>75</v>
      </c>
      <c r="D19" s="15">
        <v>-3</v>
      </c>
      <c r="E19" s="15">
        <v>-1.9</v>
      </c>
      <c r="F19" s="15">
        <v>-3.5</v>
      </c>
      <c r="G19" s="15">
        <v>-2.3</v>
      </c>
      <c r="H19" s="15">
        <v>-3.3</v>
      </c>
      <c r="I19" s="15">
        <v>-3.4</v>
      </c>
      <c r="J19" s="15">
        <v>-2.6</v>
      </c>
      <c r="K19" s="16"/>
    </row>
    <row r="20" spans="3:11" ht="12.75">
      <c r="C20" s="87" t="s">
        <v>74</v>
      </c>
      <c r="D20" s="15">
        <v>-1.7</v>
      </c>
      <c r="E20" s="15">
        <v>-3.3</v>
      </c>
      <c r="F20" s="15">
        <v>-1.4</v>
      </c>
      <c r="G20" s="15">
        <v>-3.2</v>
      </c>
      <c r="H20" s="15">
        <v>-1.7</v>
      </c>
      <c r="I20" s="15">
        <v>-3.4</v>
      </c>
      <c r="J20" s="15">
        <v>-1.6</v>
      </c>
      <c r="K20" s="16"/>
    </row>
    <row r="21" spans="3:19" ht="12.75">
      <c r="C21" s="86" t="s">
        <v>67</v>
      </c>
      <c r="D21" s="15">
        <v>0.7</v>
      </c>
      <c r="E21" s="15">
        <v>-0.2</v>
      </c>
      <c r="F21" s="15">
        <v>-0.1</v>
      </c>
      <c r="G21" s="15">
        <v>-1.4</v>
      </c>
      <c r="H21" s="15">
        <v>0.5</v>
      </c>
      <c r="I21" s="15">
        <v>0.3</v>
      </c>
      <c r="J21" s="15">
        <v>0.4</v>
      </c>
      <c r="K21" s="1"/>
      <c r="S21" s="1"/>
    </row>
    <row r="22" spans="3:19" ht="12.75">
      <c r="C22" s="87" t="s">
        <v>68</v>
      </c>
      <c r="D22" s="15">
        <v>0.6</v>
      </c>
      <c r="E22" s="15">
        <v>-0.9</v>
      </c>
      <c r="F22" s="15">
        <v>-0.7</v>
      </c>
      <c r="G22" s="15">
        <v>-2.4</v>
      </c>
      <c r="H22" s="15">
        <v>0</v>
      </c>
      <c r="I22" s="15">
        <v>-2.2</v>
      </c>
      <c r="J22" s="15">
        <v>0.6</v>
      </c>
      <c r="K22" s="1"/>
      <c r="S22" s="1"/>
    </row>
    <row r="23" spans="3:19" ht="12.75">
      <c r="C23" s="87"/>
      <c r="D23" s="15"/>
      <c r="E23" s="15"/>
      <c r="F23" s="15"/>
      <c r="G23" s="15"/>
      <c r="H23" s="15"/>
      <c r="I23" s="15"/>
      <c r="J23" s="15"/>
      <c r="K23" s="1"/>
      <c r="S23" s="1"/>
    </row>
    <row r="24" spans="3:19" ht="12.75">
      <c r="C24" s="7"/>
      <c r="E24" s="1"/>
      <c r="F24" s="1"/>
      <c r="G24" s="1"/>
      <c r="H24" s="1"/>
      <c r="I24" s="1"/>
      <c r="J24" s="1"/>
      <c r="K24" s="1"/>
      <c r="S24" s="1"/>
    </row>
    <row r="25" spans="3:19" ht="12.75">
      <c r="C25" s="7"/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</row>
    <row r="26" spans="4:19" ht="12.75"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</row>
    <row r="27" spans="4:19" ht="12.75">
      <c r="D27" s="9"/>
      <c r="E27" s="9"/>
      <c r="F27" s="9"/>
      <c r="G27" s="9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</row>
    <row r="28" spans="4:19" ht="12.75">
      <c r="D28" s="9"/>
      <c r="E28" s="9"/>
      <c r="F28" s="9"/>
      <c r="G28" s="9"/>
      <c r="H28" s="9"/>
      <c r="I28" s="9"/>
      <c r="J28" s="9"/>
      <c r="K28" s="1"/>
      <c r="L28" s="1"/>
      <c r="M28" s="1"/>
      <c r="N28" s="1"/>
      <c r="O28" s="1"/>
      <c r="P28" s="1"/>
      <c r="Q28" s="1"/>
      <c r="R28" s="1"/>
      <c r="S28" s="1"/>
    </row>
    <row r="29" spans="4:19" ht="12.75">
      <c r="D29" s="9"/>
      <c r="E29" s="9"/>
      <c r="F29" s="9"/>
      <c r="G29" s="9"/>
      <c r="H29" s="9"/>
      <c r="I29" s="9"/>
      <c r="J29" s="9"/>
      <c r="K29" s="1"/>
      <c r="L29" s="1"/>
      <c r="M29" s="1"/>
      <c r="N29" s="1"/>
      <c r="O29" s="1"/>
      <c r="P29" s="1"/>
      <c r="Q29" s="1"/>
      <c r="R29" s="1"/>
      <c r="S29" s="1"/>
    </row>
    <row r="30" spans="4:19" ht="12.75">
      <c r="D30" s="9"/>
      <c r="E30" s="9"/>
      <c r="F30" s="9"/>
      <c r="G30" s="9"/>
      <c r="H30" s="9"/>
      <c r="I30" s="9"/>
      <c r="J30" s="9"/>
      <c r="K30" s="1"/>
      <c r="L30" s="1"/>
      <c r="M30" s="1"/>
      <c r="N30" s="1"/>
      <c r="O30" s="1"/>
      <c r="P30" s="1"/>
      <c r="Q30" s="1"/>
      <c r="R30" s="1"/>
      <c r="S30" s="1"/>
    </row>
    <row r="31" spans="4:19" ht="12.75">
      <c r="D31" s="9"/>
      <c r="E31" s="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</row>
    <row r="32" spans="4:19" ht="12.75">
      <c r="D32" s="9"/>
      <c r="E32" s="9"/>
      <c r="F32" s="9"/>
      <c r="G32" s="9"/>
      <c r="H32" s="9"/>
      <c r="I32" s="9"/>
      <c r="J32" s="9"/>
      <c r="K32" s="1"/>
      <c r="L32" s="1"/>
      <c r="M32" s="1"/>
      <c r="N32" s="1"/>
      <c r="O32" s="1"/>
      <c r="P32" s="1"/>
      <c r="Q32" s="1"/>
      <c r="R32" s="1"/>
      <c r="S32" s="1"/>
    </row>
    <row r="33" spans="4:19" ht="12.75">
      <c r="D33" s="9"/>
      <c r="E33" s="9"/>
      <c r="F33" s="9"/>
      <c r="G33" s="9"/>
      <c r="H33" s="9"/>
      <c r="I33" s="9"/>
      <c r="J33" s="9"/>
      <c r="K33" s="1"/>
      <c r="L33" s="1"/>
      <c r="M33" s="1"/>
      <c r="N33" s="1"/>
      <c r="O33" s="1"/>
      <c r="P33" s="1"/>
      <c r="Q33" s="1"/>
      <c r="R33" s="1"/>
      <c r="S33" s="1"/>
    </row>
    <row r="34" spans="4:19" ht="12.75">
      <c r="D34" s="9"/>
      <c r="E34" s="9"/>
      <c r="F34" s="9"/>
      <c r="G34" s="9"/>
      <c r="H34" s="9"/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</row>
    <row r="35" spans="4:19" ht="12.75">
      <c r="D35" s="9"/>
      <c r="E35" s="9"/>
      <c r="F35" s="9"/>
      <c r="G35" s="9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</row>
    <row r="36" spans="4:19" ht="12.75"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  <c r="Q36" s="1"/>
      <c r="R36" s="1"/>
      <c r="S36" s="1"/>
    </row>
    <row r="37" spans="4:19" ht="12.75"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  <c r="Q37" s="1"/>
      <c r="R37" s="1"/>
      <c r="S37" s="1"/>
    </row>
    <row r="38" spans="4:19" ht="12.75">
      <c r="D38" s="9"/>
      <c r="E38" s="9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  <c r="Q38" s="1"/>
      <c r="R38" s="1"/>
      <c r="S38" s="1"/>
    </row>
    <row r="39" spans="4:19" ht="12.75">
      <c r="D39" s="9"/>
      <c r="E39" s="9"/>
      <c r="F39" s="9"/>
      <c r="G39" s="9"/>
      <c r="H39" s="9"/>
      <c r="I39" s="9"/>
      <c r="J39" s="9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9"/>
      <c r="E40" s="9"/>
      <c r="F40" s="9"/>
      <c r="G40" s="9"/>
      <c r="H40" s="9"/>
      <c r="I40" s="9"/>
      <c r="J40" s="9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9"/>
      <c r="E41" s="9"/>
      <c r="F41" s="9"/>
      <c r="G41" s="9"/>
      <c r="H41" s="9"/>
      <c r="I41" s="9"/>
      <c r="J41" s="9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9"/>
      <c r="E42" s="9"/>
      <c r="F42" s="9"/>
      <c r="G42" s="9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9"/>
      <c r="E43" s="9"/>
      <c r="F43" s="9"/>
      <c r="G43" s="9"/>
      <c r="H43" s="9"/>
      <c r="I43" s="9"/>
      <c r="J43" s="9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9"/>
      <c r="E44" s="9"/>
      <c r="F44" s="9"/>
      <c r="G44" s="9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9"/>
      <c r="E45" s="9"/>
      <c r="F45" s="9"/>
      <c r="G45" s="9"/>
      <c r="H45" s="9"/>
      <c r="I45" s="9"/>
      <c r="J45" s="9"/>
      <c r="K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5:19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5:19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5:19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5:19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5:19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5:19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5:19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5:19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5:19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5:19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5:19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5:19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5:19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5:19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5:19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5:19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4:19" ht="12.75"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4:19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4:19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4:19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4:19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5:19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5:19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5:19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5:19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5:19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5:19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5:19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5:19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4:19" ht="12.75"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4:19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4:19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4:19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4:19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5:19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5:19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5:19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5:19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53"/>
  <dimension ref="A1:R11"/>
  <sheetViews>
    <sheetView zoomScalePageLayoutView="0" workbookViewId="0" topLeftCell="A1">
      <selection activeCell="C1" sqref="C1:H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0.7109375" style="0" customWidth="1"/>
    <col min="4" max="7" width="11.140625" style="0" customWidth="1"/>
  </cols>
  <sheetData>
    <row r="1" spans="3:8" ht="20.25">
      <c r="C1" s="98" t="s">
        <v>8</v>
      </c>
      <c r="D1" s="98"/>
      <c r="E1" s="98"/>
      <c r="F1" s="98"/>
      <c r="G1" s="98"/>
      <c r="H1" s="98"/>
    </row>
    <row r="2" spans="1:16" s="3" customFormat="1" ht="15.75" customHeight="1">
      <c r="A2" s="44" t="s">
        <v>5</v>
      </c>
      <c r="B2" s="45" t="str">
        <f>Figuroversigt!A30</f>
        <v>B3-1</v>
      </c>
      <c r="C2" s="96" t="str">
        <f>Figuroversigt!B30</f>
        <v>Indfasning af kapitalkrav (egentlig kernekapital)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5" spans="4:7" ht="12.75">
      <c r="D5" t="s">
        <v>3</v>
      </c>
      <c r="E5" t="s">
        <v>172</v>
      </c>
      <c r="F5" t="s">
        <v>173</v>
      </c>
      <c r="G5" t="s">
        <v>107</v>
      </c>
    </row>
    <row r="6" spans="3:18" ht="12.75">
      <c r="C6">
        <v>2014</v>
      </c>
      <c r="D6" s="2">
        <v>4</v>
      </c>
      <c r="E6" s="2"/>
      <c r="F6" s="2"/>
      <c r="G6" s="2"/>
      <c r="O6" s="2"/>
      <c r="P6" s="2"/>
      <c r="Q6" s="2"/>
      <c r="R6" s="2"/>
    </row>
    <row r="7" spans="3:18" ht="12.75">
      <c r="C7">
        <v>2015</v>
      </c>
      <c r="D7" s="2">
        <v>4.5</v>
      </c>
      <c r="E7" s="2"/>
      <c r="F7" s="2">
        <v>0.6</v>
      </c>
      <c r="G7" s="2">
        <v>0.5</v>
      </c>
      <c r="O7" s="2"/>
      <c r="P7" s="2"/>
      <c r="Q7" s="2"/>
      <c r="R7" s="2"/>
    </row>
    <row r="8" spans="3:18" ht="12.75">
      <c r="C8">
        <v>2016</v>
      </c>
      <c r="D8" s="2">
        <v>4.5</v>
      </c>
      <c r="E8" s="21">
        <v>0.625</v>
      </c>
      <c r="F8" s="2">
        <v>1.2</v>
      </c>
      <c r="G8" s="2">
        <v>1</v>
      </c>
      <c r="O8" s="2"/>
      <c r="P8" s="2"/>
      <c r="Q8" s="2"/>
      <c r="R8" s="2"/>
    </row>
    <row r="9" spans="3:18" ht="12.75">
      <c r="C9">
        <v>2017</v>
      </c>
      <c r="D9" s="2">
        <v>4.5</v>
      </c>
      <c r="E9" s="1">
        <v>1.25</v>
      </c>
      <c r="F9" s="2">
        <v>1.8</v>
      </c>
      <c r="G9" s="2">
        <v>1.5</v>
      </c>
      <c r="O9" s="2"/>
      <c r="P9" s="2"/>
      <c r="Q9" s="2"/>
      <c r="R9" s="2"/>
    </row>
    <row r="10" spans="3:18" ht="12.75">
      <c r="C10">
        <v>2018</v>
      </c>
      <c r="D10" s="2">
        <v>4.5</v>
      </c>
      <c r="E10" s="21">
        <v>1.875</v>
      </c>
      <c r="F10" s="2">
        <v>2.4</v>
      </c>
      <c r="G10" s="2">
        <v>2</v>
      </c>
      <c r="O10" s="2"/>
      <c r="P10" s="2"/>
      <c r="Q10" s="2"/>
      <c r="R10" s="2"/>
    </row>
    <row r="11" spans="3:18" ht="12.75">
      <c r="C11">
        <v>2019</v>
      </c>
      <c r="D11" s="2">
        <v>4.5</v>
      </c>
      <c r="E11" s="2">
        <v>2.5</v>
      </c>
      <c r="F11" s="2">
        <v>3</v>
      </c>
      <c r="G11" s="2">
        <v>2.5</v>
      </c>
      <c r="O11" s="2"/>
      <c r="P11" s="2"/>
      <c r="Q11" s="2"/>
      <c r="R11" s="2"/>
    </row>
  </sheetData>
  <sheetProtection/>
  <mergeCells count="2">
    <mergeCell ref="C1:H1"/>
    <mergeCell ref="C2:P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1"/>
  <dimension ref="A1:S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36.8515625" style="0" bestFit="1" customWidth="1"/>
    <col min="4" max="10" width="10.85156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>
      <c r="A2" s="44" t="s">
        <v>5</v>
      </c>
      <c r="B2" s="45" t="str">
        <f>Figuroversigt!A4</f>
        <v>2-3</v>
      </c>
      <c r="C2" s="96" t="str">
        <f>Figuroversigt!B4</f>
        <v>Indtjening fordelt på hovedposter, realkreditinstitutter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4:10" ht="12.75">
      <c r="D4" s="11">
        <v>2010</v>
      </c>
      <c r="E4" s="11"/>
      <c r="F4" s="11">
        <v>2011</v>
      </c>
      <c r="G4" s="11"/>
      <c r="H4" s="11">
        <v>2012</v>
      </c>
      <c r="I4" s="11"/>
      <c r="J4">
        <v>2013</v>
      </c>
    </row>
    <row r="5" spans="4:12" ht="12.75">
      <c r="D5" t="s">
        <v>98</v>
      </c>
      <c r="E5" t="s">
        <v>99</v>
      </c>
      <c r="F5" t="s">
        <v>98</v>
      </c>
      <c r="G5" t="s">
        <v>99</v>
      </c>
      <c r="H5" t="s">
        <v>98</v>
      </c>
      <c r="I5" t="s">
        <v>99</v>
      </c>
      <c r="J5" t="s">
        <v>98</v>
      </c>
      <c r="K5" s="7"/>
      <c r="L5" s="38"/>
    </row>
    <row r="6" spans="3:19" ht="12.75">
      <c r="C6" t="s">
        <v>63</v>
      </c>
      <c r="D6" s="15">
        <v>6.1</v>
      </c>
      <c r="E6" s="15">
        <v>6.4</v>
      </c>
      <c r="F6" s="15">
        <v>6.6</v>
      </c>
      <c r="G6" s="15">
        <v>6.8</v>
      </c>
      <c r="H6" s="15">
        <v>7.7</v>
      </c>
      <c r="I6" s="15">
        <v>8.4</v>
      </c>
      <c r="J6" s="15">
        <v>9</v>
      </c>
      <c r="K6" s="30"/>
      <c r="L6" s="12"/>
      <c r="M6" s="33"/>
      <c r="N6" s="33"/>
      <c r="O6" s="33"/>
      <c r="P6" s="33"/>
      <c r="Q6" s="33"/>
      <c r="R6" s="33"/>
      <c r="S6" s="33"/>
    </row>
    <row r="7" spans="3:19" ht="12.75">
      <c r="C7" t="s">
        <v>64</v>
      </c>
      <c r="D7" s="15">
        <v>2.3</v>
      </c>
      <c r="E7" s="15">
        <v>2.8</v>
      </c>
      <c r="F7" s="15">
        <v>1.6</v>
      </c>
      <c r="G7" s="15">
        <v>2.4</v>
      </c>
      <c r="H7" s="15">
        <v>2</v>
      </c>
      <c r="I7" s="15">
        <v>2.2</v>
      </c>
      <c r="J7" s="15">
        <v>1.2</v>
      </c>
      <c r="K7" s="30"/>
      <c r="L7" s="12"/>
      <c r="M7" s="33"/>
      <c r="N7" s="33"/>
      <c r="O7" s="33"/>
      <c r="P7" s="33"/>
      <c r="Q7" s="33"/>
      <c r="R7" s="33"/>
      <c r="S7" s="33"/>
    </row>
    <row r="8" spans="3:19" ht="12.75">
      <c r="C8" t="s">
        <v>100</v>
      </c>
      <c r="D8" s="15">
        <v>1.3</v>
      </c>
      <c r="E8" s="15">
        <v>1.4</v>
      </c>
      <c r="F8" s="15">
        <v>0.9</v>
      </c>
      <c r="G8" s="15">
        <v>1.2</v>
      </c>
      <c r="H8" s="15">
        <v>1.6</v>
      </c>
      <c r="I8" s="15">
        <v>1.5</v>
      </c>
      <c r="J8" s="15">
        <v>1.1</v>
      </c>
      <c r="K8" s="30"/>
      <c r="M8" s="33"/>
      <c r="N8" s="33"/>
      <c r="O8" s="33"/>
      <c r="P8" s="33"/>
      <c r="Q8" s="33"/>
      <c r="R8" s="33"/>
      <c r="S8" s="33"/>
    </row>
    <row r="9" spans="3:19" ht="12.75">
      <c r="C9" t="s">
        <v>66</v>
      </c>
      <c r="D9" s="15">
        <v>-1.5</v>
      </c>
      <c r="E9" s="15">
        <v>-0.9</v>
      </c>
      <c r="F9" s="15">
        <v>-1.2</v>
      </c>
      <c r="G9" s="15">
        <v>-1.6</v>
      </c>
      <c r="H9" s="15">
        <v>-1.9</v>
      </c>
      <c r="I9" s="15">
        <v>-2</v>
      </c>
      <c r="J9" s="15">
        <v>-2.1</v>
      </c>
      <c r="S9" s="33"/>
    </row>
    <row r="10" spans="3:19" ht="12.75">
      <c r="C10" t="s">
        <v>67</v>
      </c>
      <c r="D10" s="15">
        <v>-0.2</v>
      </c>
      <c r="E10" s="15">
        <v>-1</v>
      </c>
      <c r="F10" s="15">
        <v>-0.9</v>
      </c>
      <c r="G10" s="15">
        <v>-1.8</v>
      </c>
      <c r="H10" s="15">
        <v>0.3</v>
      </c>
      <c r="I10" s="15">
        <v>-1.3</v>
      </c>
      <c r="J10" s="15">
        <v>-0.4</v>
      </c>
      <c r="K10" s="33"/>
      <c r="L10" s="12"/>
      <c r="M10" s="33"/>
      <c r="N10" s="33"/>
      <c r="O10" s="33"/>
      <c r="P10" s="33"/>
      <c r="Q10" s="33"/>
      <c r="R10" s="33"/>
      <c r="S10" s="33"/>
    </row>
    <row r="11" spans="3:19" ht="12.75">
      <c r="C11" t="s">
        <v>65</v>
      </c>
      <c r="D11" s="15">
        <v>-4.6</v>
      </c>
      <c r="E11" s="15">
        <v>-5.2</v>
      </c>
      <c r="F11" s="15">
        <v>-4.9</v>
      </c>
      <c r="G11" s="15">
        <v>-4.8</v>
      </c>
      <c r="H11" s="15">
        <v>-5.1</v>
      </c>
      <c r="I11" s="15">
        <v>-5.1</v>
      </c>
      <c r="J11" s="15">
        <v>-5.1</v>
      </c>
      <c r="K11" s="33"/>
      <c r="L11" s="12"/>
      <c r="M11" s="33"/>
      <c r="N11" s="33"/>
      <c r="O11" s="33"/>
      <c r="P11" s="33"/>
      <c r="Q11" s="33"/>
      <c r="R11" s="33"/>
      <c r="S11" s="33"/>
    </row>
    <row r="12" spans="3:19" ht="12.75">
      <c r="C12" t="s">
        <v>68</v>
      </c>
      <c r="D12" s="15">
        <v>3.4</v>
      </c>
      <c r="E12" s="15">
        <v>3.5</v>
      </c>
      <c r="F12" s="15">
        <v>2.1</v>
      </c>
      <c r="G12" s="15">
        <v>2.1</v>
      </c>
      <c r="H12" s="15">
        <v>4.6</v>
      </c>
      <c r="I12" s="15">
        <v>3.8</v>
      </c>
      <c r="J12" s="15">
        <v>3.7</v>
      </c>
      <c r="M12" s="33"/>
      <c r="N12" s="33"/>
      <c r="O12" s="33"/>
      <c r="P12" s="33"/>
      <c r="Q12" s="33"/>
      <c r="R12" s="33"/>
      <c r="S12" s="33"/>
    </row>
    <row r="13" spans="5:19" ht="12.75">
      <c r="E13" s="41"/>
      <c r="F13" s="41"/>
      <c r="G13" s="41"/>
      <c r="H13" s="41"/>
      <c r="I13" s="41"/>
      <c r="J13" s="41"/>
      <c r="K13" s="41"/>
      <c r="M13" s="33"/>
      <c r="N13" s="33"/>
      <c r="O13" s="33"/>
      <c r="P13" s="33"/>
      <c r="Q13" s="33"/>
      <c r="R13" s="33"/>
      <c r="S13" s="33"/>
    </row>
    <row r="14" spans="4:19" ht="12.75">
      <c r="D14" s="9"/>
      <c r="E14" s="9"/>
      <c r="F14" s="9"/>
      <c r="G14" s="9"/>
      <c r="H14" s="9"/>
      <c r="I14" s="9"/>
      <c r="J14" s="9"/>
      <c r="K14" s="41"/>
      <c r="M14" s="33"/>
      <c r="N14" s="33"/>
      <c r="O14" s="33"/>
      <c r="P14" s="33"/>
      <c r="Q14" s="33"/>
      <c r="R14" s="33"/>
      <c r="S14" s="33"/>
    </row>
    <row r="15" spans="5:19" ht="12.75">
      <c r="E15" s="33"/>
      <c r="F15" s="33"/>
      <c r="G15" s="33"/>
      <c r="H15" s="33"/>
      <c r="I15" s="33"/>
      <c r="J15" s="33"/>
      <c r="K15" s="41"/>
      <c r="M15" s="33"/>
      <c r="N15" s="33"/>
      <c r="O15" s="33"/>
      <c r="P15" s="33"/>
      <c r="Q15" s="33"/>
      <c r="R15" s="33"/>
      <c r="S15" s="33"/>
    </row>
    <row r="16" ht="12.75">
      <c r="K16" s="33"/>
    </row>
    <row r="17" ht="12.75">
      <c r="K17" s="33"/>
    </row>
    <row r="18" ht="12.75">
      <c r="K18" s="33"/>
    </row>
    <row r="19" spans="11:19" ht="12.75">
      <c r="K19" s="33"/>
      <c r="M19" s="12"/>
      <c r="N19" s="12"/>
      <c r="O19" s="12"/>
      <c r="P19" s="12"/>
      <c r="Q19" s="12"/>
      <c r="R19" s="12"/>
      <c r="S19" s="12"/>
    </row>
    <row r="20" spans="11:19" ht="12.75">
      <c r="K20" s="33"/>
      <c r="M20" s="12"/>
      <c r="N20" s="12"/>
      <c r="O20" s="12"/>
      <c r="P20" s="12"/>
      <c r="Q20" s="12"/>
      <c r="R20" s="12"/>
      <c r="S20" s="12"/>
    </row>
    <row r="21" spans="13:19" ht="12.75">
      <c r="M21" s="12"/>
      <c r="N21" s="12"/>
      <c r="O21" s="12"/>
      <c r="P21" s="12"/>
      <c r="Q21" s="12"/>
      <c r="R21" s="12"/>
      <c r="S21" s="12"/>
    </row>
    <row r="22" spans="13:19" ht="12.75">
      <c r="M22" s="12"/>
      <c r="N22" s="12"/>
      <c r="O22" s="12"/>
      <c r="P22" s="12"/>
      <c r="Q22" s="12"/>
      <c r="R22" s="12"/>
      <c r="S22" s="12"/>
    </row>
    <row r="23" spans="13:19" ht="12.75">
      <c r="M23" s="12"/>
      <c r="N23" s="12"/>
      <c r="O23" s="12"/>
      <c r="P23" s="12"/>
      <c r="Q23" s="12"/>
      <c r="R23" s="12"/>
      <c r="S23" s="12"/>
    </row>
    <row r="24" spans="4:19" ht="12.75">
      <c r="D24" s="2"/>
      <c r="E24" s="2"/>
      <c r="F24" s="2"/>
      <c r="G24" s="2"/>
      <c r="H24" s="2"/>
      <c r="I24" s="2"/>
      <c r="J24" s="2"/>
      <c r="M24" s="12"/>
      <c r="N24" s="12"/>
      <c r="O24" s="12"/>
      <c r="P24" s="12"/>
      <c r="Q24" s="12"/>
      <c r="R24" s="12"/>
      <c r="S24" s="12"/>
    </row>
    <row r="25" spans="4:10" ht="12.75">
      <c r="D25" s="2"/>
      <c r="E25" s="2"/>
      <c r="F25" s="2"/>
      <c r="G25" s="2"/>
      <c r="H25" s="2"/>
      <c r="I25" s="2"/>
      <c r="J25" s="2"/>
    </row>
    <row r="26" spans="4:10" ht="12.75">
      <c r="D26" s="2"/>
      <c r="E26" s="2"/>
      <c r="F26" s="2"/>
      <c r="G26" s="2"/>
      <c r="H26" s="2"/>
      <c r="I26" s="2"/>
      <c r="J26" s="2"/>
    </row>
    <row r="27" spans="4:10" ht="12.75">
      <c r="D27" s="2"/>
      <c r="E27" s="2"/>
      <c r="F27" s="2"/>
      <c r="G27" s="2"/>
      <c r="H27" s="2"/>
      <c r="I27" s="2"/>
      <c r="J27" s="2"/>
    </row>
    <row r="28" spans="4:10" ht="12.75">
      <c r="D28" s="2"/>
      <c r="E28" s="2"/>
      <c r="F28" s="2"/>
      <c r="G28" s="2"/>
      <c r="H28" s="2"/>
      <c r="I28" s="2"/>
      <c r="J28" s="2"/>
    </row>
    <row r="29" spans="4:10" ht="12.75">
      <c r="D29" s="2"/>
      <c r="E29" s="2"/>
      <c r="F29" s="2"/>
      <c r="G29" s="2"/>
      <c r="H29" s="2"/>
      <c r="I29" s="2"/>
      <c r="J29" s="2"/>
    </row>
    <row r="30" spans="4:10" ht="12.75">
      <c r="D30" s="2"/>
      <c r="E30" s="2"/>
      <c r="F30" s="2"/>
      <c r="G30" s="2"/>
      <c r="H30" s="2"/>
      <c r="I30" s="2"/>
      <c r="J30" s="2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2"/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2.28125" style="0" bestFit="1" customWidth="1"/>
    <col min="5" max="5" width="9.7109375" style="0" bestFit="1" customWidth="1"/>
    <col min="6" max="9" width="11.28125" style="0" customWidth="1"/>
  </cols>
  <sheetData>
    <row r="1" spans="3:9" ht="20.25">
      <c r="C1" s="98" t="s">
        <v>8</v>
      </c>
      <c r="D1" s="98"/>
      <c r="E1" s="98"/>
      <c r="F1" s="98"/>
      <c r="G1" s="98"/>
      <c r="H1" s="98"/>
      <c r="I1" s="98"/>
    </row>
    <row r="2" spans="1:16" s="3" customFormat="1" ht="15.75">
      <c r="A2" s="44" t="s">
        <v>5</v>
      </c>
      <c r="B2" s="45" t="str">
        <f>Figuroversigt!A5</f>
        <v>2-4</v>
      </c>
      <c r="C2" s="96" t="str">
        <f>Figuroversigt!B5</f>
        <v>Egentlig kernekapital og konvertibel kapital pr. 30. juni 2013 og krav pr. 1. januar 2014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4" spans="4:9" ht="12.75">
      <c r="D4" s="7"/>
      <c r="E4" s="8"/>
      <c r="F4" s="8"/>
      <c r="H4" s="8"/>
      <c r="I4" s="8"/>
    </row>
    <row r="5" spans="4:9" ht="12.75">
      <c r="D5" s="53" t="s">
        <v>105</v>
      </c>
      <c r="E5" s="8"/>
      <c r="F5" s="8"/>
      <c r="H5" s="8"/>
      <c r="I5" s="8"/>
    </row>
    <row r="6" spans="4:9" ht="12.75">
      <c r="D6" s="53"/>
      <c r="E6" s="8"/>
      <c r="F6" s="8" t="s">
        <v>101</v>
      </c>
      <c r="G6" t="s">
        <v>102</v>
      </c>
      <c r="H6" s="8" t="s">
        <v>103</v>
      </c>
      <c r="I6" s="8" t="s">
        <v>104</v>
      </c>
    </row>
    <row r="7" spans="4:21" ht="12.75">
      <c r="D7" s="7" t="s">
        <v>37</v>
      </c>
      <c r="E7" s="8"/>
      <c r="F7" s="2">
        <v>15.1</v>
      </c>
      <c r="G7" s="2">
        <v>3.1</v>
      </c>
      <c r="H7" s="2">
        <v>4</v>
      </c>
      <c r="I7" s="2">
        <v>7.1</v>
      </c>
      <c r="J7" s="10"/>
      <c r="K7" s="10"/>
      <c r="L7" s="10"/>
      <c r="M7" s="10"/>
      <c r="R7" s="2"/>
      <c r="S7" s="2"/>
      <c r="T7" s="2"/>
      <c r="U7" s="2"/>
    </row>
    <row r="8" spans="4:21" ht="12.75">
      <c r="D8" s="7" t="s">
        <v>70</v>
      </c>
      <c r="F8" s="2">
        <v>16.6</v>
      </c>
      <c r="G8" s="2">
        <v>0</v>
      </c>
      <c r="H8" s="2">
        <v>4</v>
      </c>
      <c r="I8" s="2">
        <v>6.5</v>
      </c>
      <c r="J8" s="10"/>
      <c r="K8" s="10"/>
      <c r="L8" s="10"/>
      <c r="M8" s="10"/>
      <c r="R8" s="2"/>
      <c r="S8" s="2"/>
      <c r="T8" s="2"/>
      <c r="U8" s="2"/>
    </row>
    <row r="9" spans="4:21" ht="12.75">
      <c r="D9" s="7" t="s">
        <v>71</v>
      </c>
      <c r="F9" s="2">
        <v>8.5</v>
      </c>
      <c r="G9" s="2">
        <v>1.2</v>
      </c>
      <c r="H9" s="2">
        <v>4</v>
      </c>
      <c r="I9" s="2">
        <v>4</v>
      </c>
      <c r="J9" s="10"/>
      <c r="K9" s="10"/>
      <c r="L9" s="10"/>
      <c r="M9" s="10"/>
      <c r="R9" s="2"/>
      <c r="S9" s="2"/>
      <c r="T9" s="2"/>
      <c r="U9" s="2"/>
    </row>
    <row r="10" spans="4:21" ht="12.75">
      <c r="D10" s="7" t="s">
        <v>38</v>
      </c>
      <c r="F10" s="2">
        <v>14.1</v>
      </c>
      <c r="G10" s="2">
        <v>0</v>
      </c>
      <c r="H10" s="2">
        <v>4</v>
      </c>
      <c r="I10" s="2">
        <v>5.9</v>
      </c>
      <c r="J10" s="10"/>
      <c r="K10" s="10"/>
      <c r="L10" s="10"/>
      <c r="M10" s="10"/>
      <c r="R10" s="2"/>
      <c r="S10" s="2"/>
      <c r="T10" s="2"/>
      <c r="U10" s="2"/>
    </row>
    <row r="11" spans="4:21" ht="12.75">
      <c r="D11" s="7" t="s">
        <v>39</v>
      </c>
      <c r="F11" s="2">
        <v>13</v>
      </c>
      <c r="G11" s="2">
        <v>0</v>
      </c>
      <c r="H11" s="2">
        <v>4</v>
      </c>
      <c r="I11" s="2">
        <v>6.5</v>
      </c>
      <c r="J11" s="10"/>
      <c r="K11" s="10"/>
      <c r="L11" s="10"/>
      <c r="M11" s="10"/>
      <c r="R11" s="2"/>
      <c r="S11" s="2"/>
      <c r="T11" s="2"/>
      <c r="U11" s="2"/>
    </row>
    <row r="12" spans="4:21" ht="12.75">
      <c r="D12" s="7" t="s">
        <v>69</v>
      </c>
      <c r="F12" s="2">
        <v>16.6</v>
      </c>
      <c r="G12" s="2">
        <v>0</v>
      </c>
      <c r="H12" s="2">
        <v>4</v>
      </c>
      <c r="I12" s="2">
        <v>5.7</v>
      </c>
      <c r="J12" s="10"/>
      <c r="K12" s="10"/>
      <c r="L12" s="10"/>
      <c r="M12" s="10"/>
      <c r="R12" s="2"/>
      <c r="S12" s="2"/>
      <c r="T12" s="2"/>
      <c r="U12" s="2"/>
    </row>
    <row r="13" spans="4:21" ht="12.75">
      <c r="D13" s="7" t="s">
        <v>40</v>
      </c>
      <c r="F13" s="2">
        <v>14.2</v>
      </c>
      <c r="G13" s="2">
        <v>0</v>
      </c>
      <c r="H13" s="2">
        <v>4</v>
      </c>
      <c r="I13" s="2">
        <v>5.7</v>
      </c>
      <c r="J13" s="10"/>
      <c r="K13" s="10"/>
      <c r="L13" s="10"/>
      <c r="M13" s="10"/>
      <c r="R13" s="2"/>
      <c r="S13" s="2"/>
      <c r="T13" s="2"/>
      <c r="U13" s="2"/>
    </row>
    <row r="14" spans="4:12" ht="12.75">
      <c r="D14" s="7"/>
      <c r="F14" s="2"/>
      <c r="G14" s="2"/>
      <c r="H14" s="2"/>
      <c r="I14" s="2"/>
      <c r="J14" s="10"/>
      <c r="K14" s="10"/>
      <c r="L14" s="10"/>
    </row>
    <row r="15" spans="4:12" ht="12.75">
      <c r="D15" s="53" t="s">
        <v>106</v>
      </c>
      <c r="F15" s="2"/>
      <c r="G15" s="2"/>
      <c r="H15" s="2"/>
      <c r="I15" s="2"/>
      <c r="J15" s="10"/>
      <c r="K15" s="10"/>
      <c r="L15" s="10"/>
    </row>
    <row r="16" spans="4:13" ht="12.75">
      <c r="D16" s="53"/>
      <c r="F16" s="8" t="s">
        <v>101</v>
      </c>
      <c r="G16" t="s">
        <v>102</v>
      </c>
      <c r="H16" s="8" t="s">
        <v>103</v>
      </c>
      <c r="I16" s="8" t="s">
        <v>104</v>
      </c>
      <c r="J16" s="10"/>
      <c r="K16" s="10"/>
      <c r="L16" s="10"/>
      <c r="M16" s="10"/>
    </row>
    <row r="17" spans="4:21" ht="12.75">
      <c r="D17" s="7" t="s">
        <v>41</v>
      </c>
      <c r="F17" s="2">
        <v>13.4</v>
      </c>
      <c r="G17" s="2">
        <v>0</v>
      </c>
      <c r="H17" s="2">
        <v>4</v>
      </c>
      <c r="I17" s="2">
        <v>10.2</v>
      </c>
      <c r="J17" s="10"/>
      <c r="K17" s="10"/>
      <c r="L17" s="10"/>
      <c r="M17" s="10"/>
      <c r="R17" s="2"/>
      <c r="S17" s="2"/>
      <c r="T17" s="2"/>
      <c r="U17" s="2"/>
    </row>
    <row r="18" spans="4:21" ht="12.75">
      <c r="D18" s="7" t="s">
        <v>42</v>
      </c>
      <c r="F18" s="2">
        <v>11.1</v>
      </c>
      <c r="G18" s="2">
        <v>0</v>
      </c>
      <c r="H18" s="2">
        <v>4</v>
      </c>
      <c r="I18" s="2">
        <v>5.2</v>
      </c>
      <c r="J18" s="10"/>
      <c r="K18" s="10"/>
      <c r="L18" s="10"/>
      <c r="M18" s="10"/>
      <c r="R18" s="2"/>
      <c r="S18" s="2"/>
      <c r="T18" s="2"/>
      <c r="U18" s="2"/>
    </row>
    <row r="19" spans="4:21" ht="12.75">
      <c r="D19" s="7" t="s">
        <v>43</v>
      </c>
      <c r="F19" s="2">
        <v>8.6</v>
      </c>
      <c r="G19" s="2">
        <v>0</v>
      </c>
      <c r="H19" s="2">
        <v>4</v>
      </c>
      <c r="I19" s="2">
        <v>6.2</v>
      </c>
      <c r="J19" s="10"/>
      <c r="K19" s="10"/>
      <c r="L19" s="10"/>
      <c r="R19" s="2"/>
      <c r="S19" s="2"/>
      <c r="T19" s="2"/>
      <c r="U19" s="2"/>
    </row>
    <row r="20" spans="4:21" ht="12.75">
      <c r="D20" s="7" t="s">
        <v>44</v>
      </c>
      <c r="F20" s="2">
        <v>20.7</v>
      </c>
      <c r="G20" s="2">
        <v>0</v>
      </c>
      <c r="H20" s="2">
        <v>4</v>
      </c>
      <c r="I20" s="2">
        <v>9.9</v>
      </c>
      <c r="J20" s="10"/>
      <c r="K20" s="10"/>
      <c r="L20" s="10"/>
      <c r="R20" s="2"/>
      <c r="S20" s="2"/>
      <c r="T20" s="2"/>
      <c r="U20" s="2"/>
    </row>
    <row r="21" spans="4:21" ht="12.75">
      <c r="D21" s="7" t="s">
        <v>45</v>
      </c>
      <c r="F21" s="2">
        <v>18.5</v>
      </c>
      <c r="G21" s="2">
        <v>0</v>
      </c>
      <c r="H21" s="2">
        <v>4</v>
      </c>
      <c r="I21" s="2">
        <v>4.7</v>
      </c>
      <c r="J21" s="10"/>
      <c r="K21" s="10"/>
      <c r="L21" s="10"/>
      <c r="R21" s="2"/>
      <c r="S21" s="2"/>
      <c r="T21" s="2"/>
      <c r="U21" s="2"/>
    </row>
    <row r="22" spans="4:21" ht="12.75">
      <c r="D22" s="7" t="s">
        <v>46</v>
      </c>
      <c r="F22" s="2">
        <v>12.4</v>
      </c>
      <c r="G22" s="2">
        <v>2.9</v>
      </c>
      <c r="H22" s="2">
        <v>4</v>
      </c>
      <c r="I22" s="2">
        <v>6.1</v>
      </c>
      <c r="J22" s="10"/>
      <c r="K22" s="10"/>
      <c r="L22" s="10"/>
      <c r="R22" s="2"/>
      <c r="S22" s="2"/>
      <c r="T22" s="2"/>
      <c r="U22" s="2"/>
    </row>
    <row r="23" spans="4:21" ht="12.75">
      <c r="D23" s="7" t="s">
        <v>47</v>
      </c>
      <c r="F23" s="2">
        <v>14.8</v>
      </c>
      <c r="G23" s="2">
        <v>0</v>
      </c>
      <c r="H23" s="2">
        <v>4</v>
      </c>
      <c r="I23" s="2">
        <v>5.5</v>
      </c>
      <c r="J23" s="10"/>
      <c r="K23" s="10"/>
      <c r="L23" s="10"/>
      <c r="R23" s="2"/>
      <c r="S23" s="2"/>
      <c r="T23" s="2"/>
      <c r="U23" s="2"/>
    </row>
    <row r="24" spans="4:21" ht="12.75">
      <c r="D24" s="7" t="s">
        <v>48</v>
      </c>
      <c r="F24" s="2">
        <v>15.4</v>
      </c>
      <c r="G24" s="2">
        <v>0</v>
      </c>
      <c r="H24" s="2">
        <v>4</v>
      </c>
      <c r="I24" s="2">
        <v>9.1</v>
      </c>
      <c r="J24" s="10"/>
      <c r="K24" s="10"/>
      <c r="L24" s="10"/>
      <c r="R24" s="2"/>
      <c r="S24" s="2"/>
      <c r="T24" s="2"/>
      <c r="U24" s="2"/>
    </row>
    <row r="25" spans="4:21" ht="12.75">
      <c r="D25" s="7" t="s">
        <v>49</v>
      </c>
      <c r="F25" s="2">
        <v>4.8</v>
      </c>
      <c r="G25" s="2">
        <v>3.8</v>
      </c>
      <c r="H25" s="2">
        <v>4</v>
      </c>
      <c r="I25" s="2">
        <v>6.5</v>
      </c>
      <c r="R25" s="2"/>
      <c r="S25" s="2"/>
      <c r="T25" s="2"/>
      <c r="U25" s="2"/>
    </row>
    <row r="26" ht="12.75">
      <c r="D26" s="7"/>
    </row>
    <row r="27" ht="12.75">
      <c r="D27" s="7"/>
    </row>
    <row r="28" spans="4:9" ht="12.75">
      <c r="D28" s="7"/>
      <c r="F28" s="2"/>
      <c r="G28" s="2"/>
      <c r="H28" s="2"/>
      <c r="I28" s="2"/>
    </row>
    <row r="29" spans="4:9" ht="12.75">
      <c r="D29" s="7"/>
      <c r="F29" s="2"/>
      <c r="G29" s="2"/>
      <c r="H29" s="2"/>
      <c r="I29" s="2"/>
    </row>
    <row r="30" spans="4:9" ht="12.75">
      <c r="D30" s="7"/>
      <c r="F30" s="2"/>
      <c r="G30" s="2"/>
      <c r="H30" s="2"/>
      <c r="I30" s="2"/>
    </row>
    <row r="31" spans="4:9" ht="12.75">
      <c r="D31" s="7"/>
      <c r="F31" s="2"/>
      <c r="G31" s="2"/>
      <c r="H31" s="2"/>
      <c r="I31" s="2"/>
    </row>
    <row r="32" spans="4:9" ht="12.75">
      <c r="D32" s="7"/>
      <c r="F32" s="2"/>
      <c r="G32" s="2"/>
      <c r="H32" s="2"/>
      <c r="I32" s="2"/>
    </row>
    <row r="33" spans="6:9" ht="12.75">
      <c r="F33" s="2"/>
      <c r="G33" s="2"/>
      <c r="H33" s="2"/>
      <c r="I33" s="2"/>
    </row>
    <row r="34" spans="6:9" ht="12.75">
      <c r="F34" s="2"/>
      <c r="G34" s="2"/>
      <c r="H34" s="2"/>
      <c r="I34" s="2"/>
    </row>
    <row r="35" spans="6:9" ht="12.75">
      <c r="F35" s="2"/>
      <c r="G35" s="2"/>
      <c r="H35" s="2"/>
      <c r="I35" s="2"/>
    </row>
    <row r="36" spans="6:9" ht="12.75">
      <c r="F36" s="2"/>
      <c r="G36" s="2"/>
      <c r="H36" s="2"/>
      <c r="I36" s="2"/>
    </row>
    <row r="37" spans="6:9" ht="12.75">
      <c r="F37" s="2"/>
      <c r="G37" s="2"/>
      <c r="H37" s="2"/>
      <c r="I37" s="2"/>
    </row>
    <row r="38" spans="6:9" ht="12.75">
      <c r="F38" s="2"/>
      <c r="G38" s="2"/>
      <c r="H38" s="2"/>
      <c r="I38" s="2"/>
    </row>
    <row r="39" spans="6:9" ht="12.75">
      <c r="F39" s="2"/>
      <c r="G39" s="2"/>
      <c r="H39" s="2"/>
      <c r="I39" s="2"/>
    </row>
    <row r="40" spans="6:9" ht="12.75">
      <c r="F40" s="2"/>
      <c r="G40" s="2"/>
      <c r="H40" s="2"/>
      <c r="I40" s="2"/>
    </row>
    <row r="41" spans="6:9" ht="12.75">
      <c r="F41" s="2"/>
      <c r="G41" s="2"/>
      <c r="H41" s="2"/>
      <c r="I41" s="2"/>
    </row>
    <row r="42" spans="6:9" ht="12.75">
      <c r="F42" s="2"/>
      <c r="G42" s="2"/>
      <c r="H42" s="2"/>
      <c r="I42" s="2"/>
    </row>
    <row r="43" spans="6:9" ht="12.75">
      <c r="F43" s="2"/>
      <c r="G43" s="2"/>
      <c r="H43" s="2"/>
      <c r="I43" s="2"/>
    </row>
    <row r="44" spans="6:9" ht="12.75">
      <c r="F44" s="2"/>
      <c r="G44" s="2"/>
      <c r="H44" s="2"/>
      <c r="I44" s="2"/>
    </row>
    <row r="45" spans="6:9" ht="12.75">
      <c r="F45" s="2"/>
      <c r="G45" s="2"/>
      <c r="H45" s="2"/>
      <c r="I45" s="2"/>
    </row>
  </sheetData>
  <sheetProtection/>
  <mergeCells count="2">
    <mergeCell ref="C1:I1"/>
    <mergeCell ref="C2:P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3"/>
  <dimension ref="A1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14" width="10.140625" style="0" customWidth="1"/>
    <col min="15" max="15" width="8.8515625" style="0" customWidth="1"/>
  </cols>
  <sheetData>
    <row r="1" spans="3:10" ht="20.25">
      <c r="C1" s="98" t="s">
        <v>8</v>
      </c>
      <c r="D1" s="98"/>
      <c r="E1" s="98"/>
      <c r="F1" s="98"/>
      <c r="G1" s="98"/>
      <c r="H1" s="98"/>
      <c r="I1" s="98"/>
      <c r="J1" s="98"/>
    </row>
    <row r="2" spans="1:18" s="3" customFormat="1" ht="15.75">
      <c r="A2" s="44" t="s">
        <v>5</v>
      </c>
      <c r="B2" s="45" t="str">
        <f>Figuroversigt!A6</f>
        <v>2-5</v>
      </c>
      <c r="C2" s="96" t="str">
        <f>Figuroversigt!B6</f>
        <v>Planer for indfasning af kapitalkrav for SIFI'er og rammer for den modcykliske kapitalbuffer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5:9" ht="12.75">
      <c r="E4" s="31"/>
      <c r="F4" s="11"/>
      <c r="G4" s="11"/>
      <c r="H4" s="11"/>
      <c r="I4" s="11"/>
    </row>
    <row r="5" spans="4:15" ht="12.75">
      <c r="D5" s="49" t="s">
        <v>108</v>
      </c>
      <c r="E5" s="49" t="s">
        <v>109</v>
      </c>
      <c r="F5" s="49" t="s">
        <v>110</v>
      </c>
      <c r="G5" s="49" t="s">
        <v>111</v>
      </c>
      <c r="H5" s="49" t="s">
        <v>112</v>
      </c>
      <c r="I5" s="49" t="s">
        <v>178</v>
      </c>
      <c r="J5" s="49" t="s">
        <v>113</v>
      </c>
      <c r="K5" s="49" t="s">
        <v>114</v>
      </c>
      <c r="L5" s="49" t="s">
        <v>115</v>
      </c>
      <c r="M5" s="49" t="s">
        <v>116</v>
      </c>
      <c r="N5" s="49" t="s">
        <v>117</v>
      </c>
      <c r="O5" s="12"/>
    </row>
    <row r="6" spans="3:15" ht="12.75">
      <c r="C6" s="49" t="s">
        <v>118</v>
      </c>
      <c r="D6">
        <v>4</v>
      </c>
      <c r="E6">
        <v>4</v>
      </c>
      <c r="F6">
        <v>5.1</v>
      </c>
      <c r="G6">
        <v>5.1</v>
      </c>
      <c r="H6">
        <v>6.325</v>
      </c>
      <c r="I6">
        <v>6.325</v>
      </c>
      <c r="J6">
        <v>7.55</v>
      </c>
      <c r="K6">
        <v>7.55</v>
      </c>
      <c r="L6">
        <v>8.775</v>
      </c>
      <c r="M6">
        <v>8.775</v>
      </c>
      <c r="N6">
        <v>10</v>
      </c>
      <c r="O6" s="12"/>
    </row>
    <row r="7" spans="3:15" ht="12.75">
      <c r="C7" s="49" t="s">
        <v>119</v>
      </c>
      <c r="D7">
        <v>10</v>
      </c>
      <c r="E7">
        <v>10</v>
      </c>
      <c r="F7">
        <v>12</v>
      </c>
      <c r="G7">
        <v>12</v>
      </c>
      <c r="H7">
        <v>12</v>
      </c>
      <c r="I7">
        <v>12</v>
      </c>
      <c r="J7">
        <v>12</v>
      </c>
      <c r="K7">
        <v>12</v>
      </c>
      <c r="L7">
        <v>12</v>
      </c>
      <c r="M7">
        <v>12</v>
      </c>
      <c r="N7">
        <v>12</v>
      </c>
      <c r="O7" s="12"/>
    </row>
    <row r="8" spans="3:15" ht="12.75">
      <c r="C8" s="49" t="s">
        <v>120</v>
      </c>
      <c r="D8">
        <v>9</v>
      </c>
      <c r="E8">
        <v>10</v>
      </c>
      <c r="F8">
        <v>10</v>
      </c>
      <c r="G8">
        <v>11</v>
      </c>
      <c r="H8">
        <v>11</v>
      </c>
      <c r="I8">
        <v>12</v>
      </c>
      <c r="J8">
        <v>12</v>
      </c>
      <c r="K8">
        <v>12</v>
      </c>
      <c r="L8">
        <v>12</v>
      </c>
      <c r="M8">
        <v>12</v>
      </c>
      <c r="N8">
        <v>12</v>
      </c>
      <c r="O8" s="12"/>
    </row>
    <row r="9" ht="12.75">
      <c r="O9" s="12"/>
    </row>
    <row r="10" spans="3:15" ht="12.75">
      <c r="C10" s="49" t="s">
        <v>107</v>
      </c>
      <c r="O10" s="12"/>
    </row>
    <row r="11" spans="3:15" ht="12.75">
      <c r="C11" s="49" t="s">
        <v>118</v>
      </c>
      <c r="F11">
        <v>0.5</v>
      </c>
      <c r="G11">
        <v>0.5</v>
      </c>
      <c r="H11">
        <v>1</v>
      </c>
      <c r="I11">
        <v>1</v>
      </c>
      <c r="J11">
        <v>1.5</v>
      </c>
      <c r="K11">
        <v>1.5</v>
      </c>
      <c r="L11">
        <v>2</v>
      </c>
      <c r="M11">
        <v>2</v>
      </c>
      <c r="N11">
        <v>2.5</v>
      </c>
      <c r="O11" s="12"/>
    </row>
    <row r="12" spans="3:15" ht="12.75">
      <c r="C12" s="49" t="s">
        <v>119</v>
      </c>
      <c r="E12">
        <v>2.5</v>
      </c>
      <c r="F12">
        <v>2.5</v>
      </c>
      <c r="G12">
        <v>2.5</v>
      </c>
      <c r="H12">
        <v>2.5</v>
      </c>
      <c r="I12">
        <v>2.5</v>
      </c>
      <c r="J12">
        <v>2.5</v>
      </c>
      <c r="K12">
        <v>2.5</v>
      </c>
      <c r="L12">
        <v>2.5</v>
      </c>
      <c r="M12">
        <v>2.5</v>
      </c>
      <c r="N12">
        <v>2.5</v>
      </c>
      <c r="O12" s="12"/>
    </row>
    <row r="13" spans="3:15" ht="12.75">
      <c r="C13" s="49" t="s">
        <v>120</v>
      </c>
      <c r="D13">
        <v>2.5</v>
      </c>
      <c r="E13">
        <v>2.5</v>
      </c>
      <c r="F13">
        <v>2.5</v>
      </c>
      <c r="G13">
        <v>2.5</v>
      </c>
      <c r="H13">
        <v>2.5</v>
      </c>
      <c r="I13">
        <v>2.5</v>
      </c>
      <c r="J13">
        <v>2.5</v>
      </c>
      <c r="K13">
        <v>2.5</v>
      </c>
      <c r="L13">
        <v>2.5</v>
      </c>
      <c r="M13">
        <v>2.5</v>
      </c>
      <c r="N13">
        <v>2.5</v>
      </c>
      <c r="O13" s="12"/>
    </row>
    <row r="14" spans="5:15" ht="12.75">
      <c r="E14" s="2"/>
      <c r="F14" s="2"/>
      <c r="G14" s="2"/>
      <c r="H14" s="2"/>
      <c r="I14" s="2"/>
      <c r="K14" s="12"/>
      <c r="L14" s="12"/>
      <c r="M14" s="12"/>
      <c r="N14" s="12"/>
      <c r="O14" s="12"/>
    </row>
    <row r="15" spans="5:15" ht="12.75">
      <c r="E15" s="2"/>
      <c r="F15" s="2"/>
      <c r="G15" s="2"/>
      <c r="H15" s="2"/>
      <c r="I15" s="2"/>
      <c r="K15" s="12"/>
      <c r="L15" s="12"/>
      <c r="M15" s="12"/>
      <c r="N15" s="12"/>
      <c r="O15" s="12"/>
    </row>
    <row r="16" spans="8:15" ht="12.75">
      <c r="H16" s="13"/>
      <c r="I16" s="13"/>
      <c r="J16" s="13"/>
      <c r="K16" s="13"/>
      <c r="L16" s="13"/>
      <c r="M16" s="13"/>
      <c r="N16" s="13"/>
      <c r="O16" s="13"/>
    </row>
    <row r="17" spans="8:15" ht="12.75">
      <c r="H17" s="13"/>
      <c r="I17" s="13"/>
      <c r="J17" s="13"/>
      <c r="K17" s="13"/>
      <c r="L17" s="13"/>
      <c r="M17" s="13"/>
      <c r="N17" s="13"/>
      <c r="O17" s="13"/>
    </row>
  </sheetData>
  <sheetProtection/>
  <mergeCells count="2">
    <mergeCell ref="C1:J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4"/>
  <dimension ref="A1:R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5" width="15.140625" style="0" customWidth="1"/>
    <col min="6" max="10" width="10.7109375" style="0" customWidth="1"/>
  </cols>
  <sheetData>
    <row r="1" spans="3:9" ht="20.25">
      <c r="C1" s="98" t="s">
        <v>8</v>
      </c>
      <c r="D1" s="98"/>
      <c r="E1" s="98"/>
      <c r="F1" s="98"/>
      <c r="G1" s="98"/>
      <c r="H1" s="98"/>
      <c r="I1" s="98"/>
    </row>
    <row r="2" spans="1:18" s="3" customFormat="1" ht="15.75">
      <c r="A2" s="44" t="s">
        <v>5</v>
      </c>
      <c r="B2" s="45" t="str">
        <f>Figuroversigt!A7</f>
        <v>2-6</v>
      </c>
      <c r="C2" s="96" t="str">
        <f>Figuroversigt!B7</f>
        <v>Repoforretninger, pengeinstitutter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4:9" ht="12.75">
      <c r="D4" s="49" t="s">
        <v>174</v>
      </c>
      <c r="E4" s="49" t="s">
        <v>175</v>
      </c>
      <c r="F4" s="39"/>
      <c r="G4" s="39"/>
      <c r="H4" s="39"/>
      <c r="I4" s="39"/>
    </row>
    <row r="5" spans="3:14" ht="12.75">
      <c r="C5" s="17">
        <v>37622</v>
      </c>
      <c r="D5" s="51">
        <v>205</v>
      </c>
      <c r="E5" s="52">
        <v>281</v>
      </c>
      <c r="F5" s="40"/>
      <c r="G5" s="40"/>
      <c r="H5" s="40"/>
      <c r="I5" s="40"/>
      <c r="J5" s="10"/>
      <c r="K5" s="10"/>
      <c r="L5" s="9"/>
      <c r="M5" s="9"/>
      <c r="N5" s="9"/>
    </row>
    <row r="6" spans="3:11" ht="12.75">
      <c r="C6" s="17">
        <v>37653</v>
      </c>
      <c r="D6" s="51">
        <v>233</v>
      </c>
      <c r="E6" s="52">
        <v>329</v>
      </c>
      <c r="F6" s="40"/>
      <c r="G6" s="40"/>
      <c r="H6" s="40"/>
      <c r="I6" s="40"/>
      <c r="J6" s="10"/>
      <c r="K6" s="10"/>
    </row>
    <row r="7" spans="3:14" ht="12.75">
      <c r="C7" s="17">
        <v>37681</v>
      </c>
      <c r="D7" s="51">
        <v>238</v>
      </c>
      <c r="E7" s="52">
        <v>318</v>
      </c>
      <c r="F7" s="40"/>
      <c r="G7" s="40"/>
      <c r="H7" s="40"/>
      <c r="I7" s="40"/>
      <c r="J7" s="10"/>
      <c r="K7" s="10"/>
      <c r="L7" s="9"/>
      <c r="M7" s="9"/>
      <c r="N7" s="9"/>
    </row>
    <row r="8" spans="3:14" ht="12.75">
      <c r="C8" s="17">
        <v>37712</v>
      </c>
      <c r="D8" s="51">
        <v>181</v>
      </c>
      <c r="E8" s="52">
        <v>274</v>
      </c>
      <c r="F8" s="40"/>
      <c r="G8" s="40"/>
      <c r="H8" s="40"/>
      <c r="I8" s="40"/>
      <c r="J8" s="10"/>
      <c r="K8" s="10"/>
      <c r="L8" s="9"/>
      <c r="M8" s="9"/>
      <c r="N8" s="9"/>
    </row>
    <row r="9" spans="3:14" ht="12.75">
      <c r="C9" s="17">
        <v>37742</v>
      </c>
      <c r="D9" s="51">
        <v>190</v>
      </c>
      <c r="E9" s="52">
        <v>277</v>
      </c>
      <c r="F9" s="40"/>
      <c r="G9" s="40"/>
      <c r="H9" s="40"/>
      <c r="I9" s="40"/>
      <c r="J9" s="10"/>
      <c r="K9" s="10"/>
      <c r="L9" s="9"/>
      <c r="M9" s="9"/>
      <c r="N9" s="9"/>
    </row>
    <row r="10" spans="3:14" ht="12.75">
      <c r="C10" s="17">
        <v>37773</v>
      </c>
      <c r="D10" s="51">
        <v>253</v>
      </c>
      <c r="E10" s="52">
        <v>311</v>
      </c>
      <c r="F10" s="40"/>
      <c r="G10" s="40"/>
      <c r="H10" s="40"/>
      <c r="I10" s="40"/>
      <c r="J10" s="10"/>
      <c r="K10" s="10"/>
      <c r="L10" s="9"/>
      <c r="M10" s="9"/>
      <c r="N10" s="9"/>
    </row>
    <row r="11" spans="3:11" ht="12.75">
      <c r="C11" s="17">
        <v>37803</v>
      </c>
      <c r="D11" s="51">
        <v>194</v>
      </c>
      <c r="E11" s="52">
        <v>268</v>
      </c>
      <c r="F11" s="40"/>
      <c r="G11" s="40"/>
      <c r="H11" s="40"/>
      <c r="I11" s="40"/>
      <c r="J11" s="10"/>
      <c r="K11" s="10"/>
    </row>
    <row r="12" spans="3:14" ht="12.75">
      <c r="C12" s="17">
        <v>37834</v>
      </c>
      <c r="D12" s="51">
        <v>181</v>
      </c>
      <c r="E12" s="52">
        <v>251</v>
      </c>
      <c r="F12" s="40"/>
      <c r="G12" s="40"/>
      <c r="H12" s="40"/>
      <c r="I12" s="40"/>
      <c r="J12" s="10"/>
      <c r="K12" s="10"/>
      <c r="L12" s="9"/>
      <c r="M12" s="9"/>
      <c r="N12" s="9"/>
    </row>
    <row r="13" spans="3:14" ht="12.75">
      <c r="C13" s="17">
        <v>37865</v>
      </c>
      <c r="D13" s="51">
        <v>176</v>
      </c>
      <c r="E13" s="52">
        <v>268</v>
      </c>
      <c r="F13" s="40"/>
      <c r="G13" s="40"/>
      <c r="H13" s="40"/>
      <c r="I13" s="40"/>
      <c r="J13" s="10"/>
      <c r="K13" s="10"/>
      <c r="L13" s="9"/>
      <c r="M13" s="9"/>
      <c r="N13" s="9"/>
    </row>
    <row r="14" spans="3:11" ht="12.75">
      <c r="C14" s="17">
        <v>37895</v>
      </c>
      <c r="D14" s="51">
        <v>162</v>
      </c>
      <c r="E14" s="52">
        <v>258</v>
      </c>
      <c r="F14" s="40"/>
      <c r="G14" s="40"/>
      <c r="H14" s="40"/>
      <c r="I14" s="40"/>
      <c r="J14" s="10"/>
      <c r="K14" s="10"/>
    </row>
    <row r="15" spans="3:11" ht="12.75">
      <c r="C15" s="17">
        <v>37926</v>
      </c>
      <c r="D15" s="51">
        <v>160</v>
      </c>
      <c r="E15" s="52">
        <v>235</v>
      </c>
      <c r="F15" s="40"/>
      <c r="G15" s="40"/>
      <c r="H15" s="40"/>
      <c r="I15" s="40"/>
      <c r="J15" s="10"/>
      <c r="K15" s="10"/>
    </row>
    <row r="16" spans="3:11" ht="12.75">
      <c r="C16" s="17">
        <v>37956</v>
      </c>
      <c r="D16" s="51">
        <v>186</v>
      </c>
      <c r="E16" s="52">
        <v>262</v>
      </c>
      <c r="F16" s="40"/>
      <c r="G16" s="40"/>
      <c r="H16" s="40"/>
      <c r="I16" s="40"/>
      <c r="J16" s="10"/>
      <c r="K16" s="10"/>
    </row>
    <row r="17" spans="3:11" ht="12.75">
      <c r="C17" s="17">
        <v>37987</v>
      </c>
      <c r="D17" s="51">
        <v>152</v>
      </c>
      <c r="E17" s="52">
        <v>265</v>
      </c>
      <c r="F17" s="40"/>
      <c r="G17" s="40"/>
      <c r="H17" s="40"/>
      <c r="I17" s="40"/>
      <c r="J17" s="10"/>
      <c r="K17" s="10"/>
    </row>
    <row r="18" spans="3:11" ht="12.75">
      <c r="C18" s="17">
        <v>38018</v>
      </c>
      <c r="D18" s="51">
        <v>163</v>
      </c>
      <c r="E18" s="52">
        <v>257</v>
      </c>
      <c r="F18" s="40"/>
      <c r="G18" s="40"/>
      <c r="H18" s="40"/>
      <c r="I18" s="40"/>
      <c r="J18" s="10"/>
      <c r="K18" s="10"/>
    </row>
    <row r="19" spans="3:11" ht="12.75">
      <c r="C19" s="17">
        <v>38047</v>
      </c>
      <c r="D19" s="51">
        <v>173</v>
      </c>
      <c r="E19" s="52">
        <v>280</v>
      </c>
      <c r="F19" s="40"/>
      <c r="G19" s="40"/>
      <c r="H19" s="40"/>
      <c r="I19" s="40"/>
      <c r="J19" s="10"/>
      <c r="K19" s="10"/>
    </row>
    <row r="20" spans="3:11" ht="12.75">
      <c r="C20" s="17">
        <v>38078</v>
      </c>
      <c r="D20" s="16">
        <v>158</v>
      </c>
      <c r="E20" s="16">
        <v>256</v>
      </c>
      <c r="G20" s="40"/>
      <c r="H20" s="40"/>
      <c r="J20" s="10"/>
      <c r="K20" s="10"/>
    </row>
    <row r="21" spans="3:11" ht="12.75">
      <c r="C21" s="17">
        <v>38108</v>
      </c>
      <c r="D21" s="16">
        <v>162</v>
      </c>
      <c r="E21" s="16">
        <v>259</v>
      </c>
      <c r="F21" s="2"/>
      <c r="G21" s="40"/>
      <c r="H21" s="40"/>
      <c r="I21" s="2"/>
      <c r="J21" s="10"/>
      <c r="K21" s="10"/>
    </row>
    <row r="22" spans="3:11" ht="12.75">
      <c r="C22" s="17">
        <v>38139</v>
      </c>
      <c r="D22" s="16">
        <v>183</v>
      </c>
      <c r="E22" s="16">
        <v>269</v>
      </c>
      <c r="F22" s="2"/>
      <c r="G22" s="40"/>
      <c r="H22" s="40"/>
      <c r="I22" s="2"/>
      <c r="J22" s="10"/>
      <c r="K22" s="10"/>
    </row>
    <row r="23" spans="3:11" ht="12.75">
      <c r="C23" s="17">
        <v>38169</v>
      </c>
      <c r="D23" s="16">
        <v>167</v>
      </c>
      <c r="E23" s="16">
        <v>232</v>
      </c>
      <c r="F23" s="2"/>
      <c r="G23" s="40"/>
      <c r="H23" s="40"/>
      <c r="I23" s="2"/>
      <c r="J23" s="10"/>
      <c r="K23" s="10"/>
    </row>
    <row r="24" spans="3:11" ht="12.75">
      <c r="C24" s="17">
        <v>38200</v>
      </c>
      <c r="D24" s="16">
        <v>168</v>
      </c>
      <c r="E24" s="16">
        <v>224</v>
      </c>
      <c r="F24" s="2"/>
      <c r="G24" s="40"/>
      <c r="H24" s="40"/>
      <c r="I24" s="2"/>
      <c r="J24" s="10"/>
      <c r="K24" s="10"/>
    </row>
    <row r="25" spans="3:11" ht="12.75">
      <c r="C25" s="17">
        <v>38231</v>
      </c>
      <c r="D25" s="16">
        <v>208</v>
      </c>
      <c r="E25" s="16">
        <v>268</v>
      </c>
      <c r="F25" s="2"/>
      <c r="G25" s="40"/>
      <c r="H25" s="40"/>
      <c r="I25" s="2"/>
      <c r="J25" s="10"/>
      <c r="K25" s="10"/>
    </row>
    <row r="26" spans="3:11" ht="12.75">
      <c r="C26" s="17">
        <v>38261</v>
      </c>
      <c r="D26" s="16">
        <v>215</v>
      </c>
      <c r="E26" s="16">
        <v>280</v>
      </c>
      <c r="F26" s="2"/>
      <c r="G26" s="40"/>
      <c r="H26" s="40"/>
      <c r="I26" s="2"/>
      <c r="J26" s="10"/>
      <c r="K26" s="10"/>
    </row>
    <row r="27" spans="3:11" ht="12.75">
      <c r="C27" s="17">
        <v>38292</v>
      </c>
      <c r="D27" s="16">
        <v>227</v>
      </c>
      <c r="E27" s="16">
        <v>277</v>
      </c>
      <c r="F27" s="2"/>
      <c r="G27" s="40"/>
      <c r="H27" s="40"/>
      <c r="I27" s="2"/>
      <c r="J27" s="10"/>
      <c r="K27" s="10"/>
    </row>
    <row r="28" spans="3:11" ht="12.75">
      <c r="C28" s="17">
        <v>38322</v>
      </c>
      <c r="D28" s="16">
        <v>195</v>
      </c>
      <c r="E28" s="16">
        <v>271</v>
      </c>
      <c r="F28" s="2"/>
      <c r="G28" s="40"/>
      <c r="H28" s="40"/>
      <c r="I28" s="2"/>
      <c r="J28" s="10"/>
      <c r="K28" s="10"/>
    </row>
    <row r="29" spans="3:11" ht="12.75">
      <c r="C29" s="17">
        <v>38353</v>
      </c>
      <c r="D29" s="16">
        <v>198</v>
      </c>
      <c r="E29" s="16">
        <v>262</v>
      </c>
      <c r="F29" s="2"/>
      <c r="G29" s="40"/>
      <c r="H29" s="40"/>
      <c r="I29" s="2"/>
      <c r="J29" s="10"/>
      <c r="K29" s="10"/>
    </row>
    <row r="30" spans="3:11" ht="12.75">
      <c r="C30" s="17">
        <v>38384</v>
      </c>
      <c r="D30" s="16">
        <v>242</v>
      </c>
      <c r="E30" s="16">
        <v>287</v>
      </c>
      <c r="F30" s="2"/>
      <c r="G30" s="40"/>
      <c r="H30" s="40"/>
      <c r="I30" s="2"/>
      <c r="J30" s="10"/>
      <c r="K30" s="10"/>
    </row>
    <row r="31" spans="3:11" ht="12.75">
      <c r="C31" s="17">
        <v>38412</v>
      </c>
      <c r="D31" s="16">
        <v>245</v>
      </c>
      <c r="E31" s="16">
        <v>292</v>
      </c>
      <c r="F31" s="2"/>
      <c r="G31" s="40"/>
      <c r="H31" s="40"/>
      <c r="I31" s="2"/>
      <c r="J31" s="10"/>
      <c r="K31" s="10"/>
    </row>
    <row r="32" spans="3:11" ht="12.75">
      <c r="C32" s="17">
        <v>38443</v>
      </c>
      <c r="D32" s="16">
        <v>222</v>
      </c>
      <c r="E32" s="16">
        <v>259</v>
      </c>
      <c r="F32" s="2"/>
      <c r="G32" s="40"/>
      <c r="H32" s="40"/>
      <c r="I32" s="2"/>
      <c r="J32" s="10"/>
      <c r="K32" s="10"/>
    </row>
    <row r="33" spans="3:11" ht="12.75">
      <c r="C33" s="17">
        <v>38473</v>
      </c>
      <c r="D33" s="16">
        <v>244</v>
      </c>
      <c r="E33" s="16">
        <v>295</v>
      </c>
      <c r="F33" s="2"/>
      <c r="G33" s="40"/>
      <c r="H33" s="40"/>
      <c r="I33" s="2"/>
      <c r="J33" s="10"/>
      <c r="K33" s="10"/>
    </row>
    <row r="34" spans="3:11" ht="12.75">
      <c r="C34" s="17">
        <v>38504</v>
      </c>
      <c r="D34" s="16">
        <v>292</v>
      </c>
      <c r="E34" s="16">
        <v>323</v>
      </c>
      <c r="F34" s="2"/>
      <c r="G34" s="40"/>
      <c r="H34" s="40"/>
      <c r="I34" s="2"/>
      <c r="J34" s="10"/>
      <c r="K34" s="10"/>
    </row>
    <row r="35" spans="3:11" ht="12.75">
      <c r="C35" s="17">
        <v>38534</v>
      </c>
      <c r="D35" s="16">
        <v>210</v>
      </c>
      <c r="E35" s="16">
        <v>280</v>
      </c>
      <c r="F35" s="2"/>
      <c r="G35" s="40"/>
      <c r="H35" s="40"/>
      <c r="I35" s="2"/>
      <c r="J35" s="10"/>
      <c r="K35" s="10"/>
    </row>
    <row r="36" spans="3:11" ht="12.75">
      <c r="C36" s="17">
        <v>38565</v>
      </c>
      <c r="D36" s="16">
        <v>257</v>
      </c>
      <c r="E36" s="16">
        <v>301</v>
      </c>
      <c r="G36" s="40"/>
      <c r="H36" s="40"/>
      <c r="J36" s="10"/>
      <c r="K36" s="10"/>
    </row>
    <row r="37" spans="3:11" ht="12.75">
      <c r="C37" s="17">
        <v>38596</v>
      </c>
      <c r="D37" s="16">
        <v>294</v>
      </c>
      <c r="E37" s="16">
        <v>319</v>
      </c>
      <c r="G37" s="40"/>
      <c r="H37" s="40"/>
      <c r="J37" s="10"/>
      <c r="K37" s="10"/>
    </row>
    <row r="38" spans="3:11" ht="12.75">
      <c r="C38" s="17">
        <v>38626</v>
      </c>
      <c r="D38" s="16">
        <v>224</v>
      </c>
      <c r="E38" s="16">
        <v>294</v>
      </c>
      <c r="G38" s="40"/>
      <c r="H38" s="40"/>
      <c r="J38" s="10"/>
      <c r="K38" s="10"/>
    </row>
    <row r="39" spans="3:11" ht="12.75">
      <c r="C39" s="17">
        <v>38657</v>
      </c>
      <c r="D39" s="16">
        <v>232</v>
      </c>
      <c r="E39" s="16">
        <v>302</v>
      </c>
      <c r="G39" s="40"/>
      <c r="H39" s="40"/>
      <c r="J39" s="10"/>
      <c r="K39" s="10"/>
    </row>
    <row r="40" spans="3:11" ht="12.75">
      <c r="C40" s="17">
        <v>38687</v>
      </c>
      <c r="D40" s="16">
        <v>206</v>
      </c>
      <c r="E40" s="16">
        <v>359</v>
      </c>
      <c r="G40" s="40"/>
      <c r="H40" s="40"/>
      <c r="J40" s="10"/>
      <c r="K40" s="10"/>
    </row>
    <row r="41" spans="3:11" ht="12.75">
      <c r="C41" s="17">
        <v>38718</v>
      </c>
      <c r="D41" s="16">
        <v>194</v>
      </c>
      <c r="E41" s="16">
        <v>291</v>
      </c>
      <c r="G41" s="40"/>
      <c r="H41" s="40"/>
      <c r="J41" s="10"/>
      <c r="K41" s="10"/>
    </row>
    <row r="42" spans="3:11" ht="12.75">
      <c r="C42" s="17">
        <v>38749</v>
      </c>
      <c r="D42" s="16">
        <v>219</v>
      </c>
      <c r="E42" s="16">
        <v>312</v>
      </c>
      <c r="G42" s="40"/>
      <c r="H42" s="40"/>
      <c r="J42" s="10"/>
      <c r="K42" s="10"/>
    </row>
    <row r="43" spans="3:11" ht="12.75">
      <c r="C43" s="17">
        <v>38777</v>
      </c>
      <c r="D43" s="16">
        <v>214</v>
      </c>
      <c r="E43" s="16">
        <v>311</v>
      </c>
      <c r="G43" s="40"/>
      <c r="H43" s="40"/>
      <c r="J43" s="10"/>
      <c r="K43" s="10"/>
    </row>
    <row r="44" spans="3:11" ht="12.75">
      <c r="C44" s="17">
        <v>38808</v>
      </c>
      <c r="D44" s="16">
        <v>201</v>
      </c>
      <c r="E44" s="16">
        <v>306</v>
      </c>
      <c r="G44" s="40"/>
      <c r="H44" s="40"/>
      <c r="J44" s="10"/>
      <c r="K44" s="10"/>
    </row>
    <row r="45" spans="3:11" ht="12.75">
      <c r="C45" s="17">
        <v>38838</v>
      </c>
      <c r="D45" s="16">
        <v>208</v>
      </c>
      <c r="E45" s="16">
        <v>287</v>
      </c>
      <c r="G45" s="40"/>
      <c r="H45" s="40"/>
      <c r="J45" s="10"/>
      <c r="K45" s="10"/>
    </row>
    <row r="46" spans="3:11" ht="12.75">
      <c r="C46" s="17">
        <v>38869</v>
      </c>
      <c r="D46" s="16">
        <v>207</v>
      </c>
      <c r="E46" s="16">
        <v>288</v>
      </c>
      <c r="G46" s="40"/>
      <c r="H46" s="40"/>
      <c r="J46" s="10"/>
      <c r="K46" s="10"/>
    </row>
    <row r="47" spans="3:11" ht="12.75">
      <c r="C47" s="17">
        <v>38899</v>
      </c>
      <c r="D47" s="16">
        <v>200</v>
      </c>
      <c r="E47" s="16">
        <v>298</v>
      </c>
      <c r="G47" s="40"/>
      <c r="H47" s="40"/>
      <c r="J47" s="10"/>
      <c r="K47" s="10"/>
    </row>
    <row r="48" spans="3:11" ht="12.75">
      <c r="C48" s="17">
        <v>38930</v>
      </c>
      <c r="D48" s="16">
        <v>199</v>
      </c>
      <c r="E48" s="16">
        <v>305</v>
      </c>
      <c r="G48" s="40"/>
      <c r="H48" s="40"/>
      <c r="J48" s="10"/>
      <c r="K48" s="10"/>
    </row>
    <row r="49" spans="3:11" ht="12.75">
      <c r="C49" s="17">
        <v>38961</v>
      </c>
      <c r="D49" s="16">
        <v>247</v>
      </c>
      <c r="E49" s="16">
        <v>329</v>
      </c>
      <c r="G49" s="40"/>
      <c r="H49" s="40"/>
      <c r="J49" s="10"/>
      <c r="K49" s="10"/>
    </row>
    <row r="50" spans="3:11" ht="12.75">
      <c r="C50" s="17">
        <v>38991</v>
      </c>
      <c r="D50" s="16">
        <v>221</v>
      </c>
      <c r="E50" s="16">
        <v>310</v>
      </c>
      <c r="G50" s="40"/>
      <c r="H50" s="40"/>
      <c r="J50" s="10"/>
      <c r="K50" s="10"/>
    </row>
    <row r="51" spans="3:11" ht="12.75">
      <c r="C51" s="17">
        <v>39022</v>
      </c>
      <c r="D51" s="16">
        <v>251</v>
      </c>
      <c r="E51" s="16">
        <v>327</v>
      </c>
      <c r="G51" s="40"/>
      <c r="H51" s="40"/>
      <c r="J51" s="10"/>
      <c r="K51" s="10"/>
    </row>
    <row r="52" spans="3:11" ht="12.75">
      <c r="C52" s="17">
        <v>39052</v>
      </c>
      <c r="D52" s="16">
        <v>211</v>
      </c>
      <c r="E52" s="16">
        <v>353</v>
      </c>
      <c r="G52" s="40"/>
      <c r="H52" s="40"/>
      <c r="J52" s="10"/>
      <c r="K52" s="10"/>
    </row>
    <row r="53" spans="3:11" ht="12.75">
      <c r="C53" s="17">
        <v>39083</v>
      </c>
      <c r="D53" s="16">
        <v>205</v>
      </c>
      <c r="E53" s="16">
        <v>325</v>
      </c>
      <c r="G53" s="40"/>
      <c r="H53" s="40"/>
      <c r="J53" s="10"/>
      <c r="K53" s="10"/>
    </row>
    <row r="54" spans="3:11" ht="12.75">
      <c r="C54" s="17">
        <v>39114</v>
      </c>
      <c r="D54" s="16">
        <v>219</v>
      </c>
      <c r="E54" s="16">
        <v>315</v>
      </c>
      <c r="G54" s="40"/>
      <c r="H54" s="40"/>
      <c r="J54" s="10"/>
      <c r="K54" s="10"/>
    </row>
    <row r="55" spans="3:11" ht="12.75">
      <c r="C55" s="17">
        <v>39142</v>
      </c>
      <c r="D55" s="16">
        <v>211</v>
      </c>
      <c r="E55" s="16">
        <v>359</v>
      </c>
      <c r="G55" s="40"/>
      <c r="H55" s="40"/>
      <c r="J55" s="10"/>
      <c r="K55" s="10"/>
    </row>
    <row r="56" spans="3:11" ht="12.75">
      <c r="C56" s="17">
        <v>39173</v>
      </c>
      <c r="D56" s="16">
        <v>203</v>
      </c>
      <c r="E56" s="16">
        <v>338</v>
      </c>
      <c r="G56" s="40"/>
      <c r="H56" s="40"/>
      <c r="J56" s="10"/>
      <c r="K56" s="10"/>
    </row>
    <row r="57" spans="3:11" ht="12.75">
      <c r="C57" s="17">
        <v>39203</v>
      </c>
      <c r="D57" s="16">
        <v>230</v>
      </c>
      <c r="E57" s="16">
        <v>364</v>
      </c>
      <c r="G57" s="40"/>
      <c r="H57" s="40"/>
      <c r="J57" s="10"/>
      <c r="K57" s="10"/>
    </row>
    <row r="58" spans="3:11" ht="12.75">
      <c r="C58" s="17">
        <v>39234</v>
      </c>
      <c r="D58" s="16">
        <v>208</v>
      </c>
      <c r="E58" s="16">
        <v>342</v>
      </c>
      <c r="G58" s="40"/>
      <c r="H58" s="40"/>
      <c r="J58" s="10"/>
      <c r="K58" s="10"/>
    </row>
    <row r="59" spans="3:11" ht="12.75">
      <c r="C59" s="17">
        <v>39264</v>
      </c>
      <c r="D59" s="16">
        <v>180</v>
      </c>
      <c r="E59" s="16">
        <v>324</v>
      </c>
      <c r="G59" s="40"/>
      <c r="H59" s="40"/>
      <c r="J59" s="10"/>
      <c r="K59" s="10"/>
    </row>
    <row r="60" spans="3:11" ht="12.75">
      <c r="C60" s="17">
        <v>39295</v>
      </c>
      <c r="D60" s="16">
        <v>202</v>
      </c>
      <c r="E60" s="16">
        <v>300</v>
      </c>
      <c r="G60" s="40"/>
      <c r="H60" s="40"/>
      <c r="J60" s="10"/>
      <c r="K60" s="10"/>
    </row>
    <row r="61" spans="3:11" ht="12.75">
      <c r="C61" s="17">
        <v>39326</v>
      </c>
      <c r="D61" s="16">
        <v>249</v>
      </c>
      <c r="E61" s="16">
        <v>360</v>
      </c>
      <c r="G61" s="40"/>
      <c r="H61" s="40"/>
      <c r="J61" s="10"/>
      <c r="K61" s="10"/>
    </row>
    <row r="62" spans="3:11" ht="12.75">
      <c r="C62" s="17">
        <v>39356</v>
      </c>
      <c r="D62" s="16">
        <v>255</v>
      </c>
      <c r="E62" s="16">
        <v>344</v>
      </c>
      <c r="G62" s="40"/>
      <c r="H62" s="40"/>
      <c r="J62" s="10"/>
      <c r="K62" s="10"/>
    </row>
    <row r="63" spans="3:11" ht="12.75">
      <c r="C63" s="17">
        <v>39387</v>
      </c>
      <c r="D63" s="16">
        <v>260</v>
      </c>
      <c r="E63" s="16">
        <v>368</v>
      </c>
      <c r="G63" s="40"/>
      <c r="H63" s="40"/>
      <c r="J63" s="10"/>
      <c r="K63" s="10"/>
    </row>
    <row r="64" spans="3:11" ht="12.75">
      <c r="C64" s="17">
        <v>39417</v>
      </c>
      <c r="D64" s="16">
        <v>256</v>
      </c>
      <c r="E64" s="16">
        <v>410</v>
      </c>
      <c r="G64" s="40"/>
      <c r="H64" s="40"/>
      <c r="J64" s="10"/>
      <c r="K64" s="10"/>
    </row>
    <row r="65" spans="3:11" ht="12.75">
      <c r="C65" s="17">
        <v>39448</v>
      </c>
      <c r="D65" s="16">
        <v>251</v>
      </c>
      <c r="E65" s="16">
        <v>398</v>
      </c>
      <c r="G65" s="40"/>
      <c r="H65" s="40"/>
      <c r="J65" s="10"/>
      <c r="K65" s="10"/>
    </row>
    <row r="66" spans="3:11" ht="12.75">
      <c r="C66" s="17">
        <v>39479</v>
      </c>
      <c r="D66" s="16">
        <v>266</v>
      </c>
      <c r="E66" s="16">
        <v>412</v>
      </c>
      <c r="G66" s="40"/>
      <c r="H66" s="40"/>
      <c r="J66" s="10"/>
      <c r="K66" s="10"/>
    </row>
    <row r="67" spans="3:11" ht="12.75">
      <c r="C67" s="17">
        <v>39508</v>
      </c>
      <c r="D67" s="16">
        <v>264</v>
      </c>
      <c r="E67" s="16">
        <v>435</v>
      </c>
      <c r="G67" s="40"/>
      <c r="H67" s="40"/>
      <c r="J67" s="10"/>
      <c r="K67" s="10"/>
    </row>
    <row r="68" spans="3:11" ht="12.75">
      <c r="C68" s="17">
        <v>39539</v>
      </c>
      <c r="D68" s="16">
        <v>251</v>
      </c>
      <c r="E68" s="16">
        <v>408</v>
      </c>
      <c r="G68" s="40"/>
      <c r="H68" s="40"/>
      <c r="J68" s="10"/>
      <c r="K68" s="10"/>
    </row>
    <row r="69" spans="3:11" ht="12.75">
      <c r="C69" s="17">
        <v>39569</v>
      </c>
      <c r="D69" s="16">
        <v>224</v>
      </c>
      <c r="E69" s="16">
        <v>409</v>
      </c>
      <c r="G69" s="40"/>
      <c r="H69" s="40"/>
      <c r="J69" s="10"/>
      <c r="K69" s="10"/>
    </row>
    <row r="70" spans="3:11" ht="12.75">
      <c r="C70" s="17">
        <v>39600</v>
      </c>
      <c r="D70" s="16">
        <v>264</v>
      </c>
      <c r="E70" s="16">
        <v>421</v>
      </c>
      <c r="G70" s="40"/>
      <c r="H70" s="40"/>
      <c r="J70" s="10"/>
      <c r="K70" s="10"/>
    </row>
    <row r="71" spans="3:11" ht="12.75">
      <c r="C71" s="17">
        <v>39630</v>
      </c>
      <c r="D71" s="16">
        <v>280</v>
      </c>
      <c r="E71" s="16">
        <v>401</v>
      </c>
      <c r="G71" s="40"/>
      <c r="H71" s="40"/>
      <c r="J71" s="10"/>
      <c r="K71" s="10"/>
    </row>
    <row r="72" spans="3:11" ht="12.75">
      <c r="C72" s="17">
        <v>39661</v>
      </c>
      <c r="D72" s="16">
        <v>276</v>
      </c>
      <c r="E72" s="16">
        <v>385</v>
      </c>
      <c r="G72" s="40"/>
      <c r="H72" s="40"/>
      <c r="J72" s="10"/>
      <c r="K72" s="10"/>
    </row>
    <row r="73" spans="3:11" ht="12.75">
      <c r="C73" s="17">
        <v>39692</v>
      </c>
      <c r="D73" s="16">
        <v>276</v>
      </c>
      <c r="E73" s="16">
        <v>379</v>
      </c>
      <c r="G73" s="40"/>
      <c r="H73" s="40"/>
      <c r="J73" s="10"/>
      <c r="K73" s="10"/>
    </row>
    <row r="74" spans="3:11" ht="12.75">
      <c r="C74" s="17">
        <v>39722</v>
      </c>
      <c r="D74" s="16">
        <v>325</v>
      </c>
      <c r="E74" s="16">
        <v>435</v>
      </c>
      <c r="G74" s="40"/>
      <c r="H74" s="40"/>
      <c r="J74" s="10"/>
      <c r="K74" s="10"/>
    </row>
    <row r="75" spans="3:11" ht="12.75">
      <c r="C75" s="17">
        <v>39753</v>
      </c>
      <c r="D75" s="16">
        <v>316</v>
      </c>
      <c r="E75" s="16">
        <v>477</v>
      </c>
      <c r="G75" s="40"/>
      <c r="H75" s="40"/>
      <c r="J75" s="10"/>
      <c r="K75" s="10"/>
    </row>
    <row r="76" spans="3:11" ht="12.75">
      <c r="C76" s="17">
        <v>39783</v>
      </c>
      <c r="D76" s="16">
        <v>221</v>
      </c>
      <c r="E76" s="16">
        <v>491</v>
      </c>
      <c r="G76" s="40"/>
      <c r="H76" s="40"/>
      <c r="J76" s="10"/>
      <c r="K76" s="10"/>
    </row>
    <row r="77" spans="3:11" ht="12.75">
      <c r="C77" s="17">
        <v>39814</v>
      </c>
      <c r="D77" s="16">
        <v>290</v>
      </c>
      <c r="E77" s="16">
        <v>460</v>
      </c>
      <c r="G77" s="40"/>
      <c r="H77" s="40"/>
      <c r="J77" s="10"/>
      <c r="K77" s="10"/>
    </row>
    <row r="78" spans="3:11" ht="12.75">
      <c r="C78" s="17">
        <v>39845</v>
      </c>
      <c r="D78" s="16">
        <v>259</v>
      </c>
      <c r="E78" s="16">
        <v>397</v>
      </c>
      <c r="G78" s="40"/>
      <c r="H78" s="40"/>
      <c r="J78" s="10"/>
      <c r="K78" s="10"/>
    </row>
    <row r="79" spans="3:11" ht="12.75">
      <c r="C79" s="17">
        <v>39873</v>
      </c>
      <c r="D79" s="16">
        <v>271</v>
      </c>
      <c r="E79" s="16">
        <v>417</v>
      </c>
      <c r="G79" s="40"/>
      <c r="H79" s="40"/>
      <c r="J79" s="10"/>
      <c r="K79" s="10"/>
    </row>
    <row r="80" spans="3:11" ht="12.75">
      <c r="C80" s="17">
        <v>39904</v>
      </c>
      <c r="D80" s="16">
        <v>304</v>
      </c>
      <c r="E80" s="16">
        <v>397</v>
      </c>
      <c r="G80" s="40"/>
      <c r="H80" s="40"/>
      <c r="J80" s="10"/>
      <c r="K80" s="10"/>
    </row>
    <row r="81" spans="3:11" ht="12.75">
      <c r="C81" s="17">
        <v>39934</v>
      </c>
      <c r="D81" s="16">
        <v>285</v>
      </c>
      <c r="E81" s="16">
        <v>351</v>
      </c>
      <c r="G81" s="40"/>
      <c r="H81" s="40"/>
      <c r="J81" s="10"/>
      <c r="K81" s="10"/>
    </row>
    <row r="82" spans="3:11" ht="12.75">
      <c r="C82" s="17">
        <v>39965</v>
      </c>
      <c r="D82" s="16">
        <v>313</v>
      </c>
      <c r="E82" s="16">
        <v>372</v>
      </c>
      <c r="G82" s="40"/>
      <c r="H82" s="40"/>
      <c r="J82" s="10"/>
      <c r="K82" s="10"/>
    </row>
    <row r="83" spans="3:11" ht="12.75">
      <c r="C83" s="17">
        <v>39995</v>
      </c>
      <c r="D83" s="16">
        <v>278</v>
      </c>
      <c r="E83" s="16">
        <v>379</v>
      </c>
      <c r="G83" s="40"/>
      <c r="H83" s="40"/>
      <c r="J83" s="10"/>
      <c r="K83" s="10"/>
    </row>
    <row r="84" spans="3:11" ht="12.75">
      <c r="C84" s="17">
        <v>40026</v>
      </c>
      <c r="D84" s="16">
        <v>317</v>
      </c>
      <c r="E84" s="16">
        <v>388</v>
      </c>
      <c r="G84" s="40"/>
      <c r="H84" s="40"/>
      <c r="J84" s="10"/>
      <c r="K84" s="10"/>
    </row>
    <row r="85" spans="3:11" ht="12.75">
      <c r="C85" s="17">
        <v>40057</v>
      </c>
      <c r="D85" s="16">
        <v>261</v>
      </c>
      <c r="E85" s="16">
        <v>394</v>
      </c>
      <c r="G85" s="40"/>
      <c r="H85" s="40"/>
      <c r="J85" s="10"/>
      <c r="K85" s="10"/>
    </row>
    <row r="86" spans="3:11" ht="12.75">
      <c r="C86" s="17">
        <v>40087</v>
      </c>
      <c r="D86" s="16">
        <v>271</v>
      </c>
      <c r="E86" s="16">
        <v>398</v>
      </c>
      <c r="G86" s="40"/>
      <c r="H86" s="40"/>
      <c r="J86" s="10"/>
      <c r="K86" s="10"/>
    </row>
    <row r="87" spans="3:11" ht="12.75">
      <c r="C87" s="17">
        <v>40118</v>
      </c>
      <c r="D87" s="16">
        <v>291</v>
      </c>
      <c r="E87" s="16">
        <v>417</v>
      </c>
      <c r="G87" s="40"/>
      <c r="H87" s="40"/>
      <c r="J87" s="10"/>
      <c r="K87" s="10"/>
    </row>
    <row r="88" spans="3:11" ht="12.75">
      <c r="C88" s="17">
        <v>40148</v>
      </c>
      <c r="D88" s="16">
        <v>261</v>
      </c>
      <c r="E88" s="16">
        <v>414</v>
      </c>
      <c r="G88" s="40"/>
      <c r="H88" s="40"/>
      <c r="J88" s="10"/>
      <c r="K88" s="10"/>
    </row>
    <row r="89" spans="3:11" ht="12.75">
      <c r="C89" s="17">
        <v>40179</v>
      </c>
      <c r="D89" s="16">
        <v>335</v>
      </c>
      <c r="E89" s="16">
        <v>490</v>
      </c>
      <c r="G89" s="40"/>
      <c r="H89" s="40"/>
      <c r="J89" s="10"/>
      <c r="K89" s="10"/>
    </row>
    <row r="90" spans="3:11" ht="12.75">
      <c r="C90" s="17">
        <v>40210</v>
      </c>
      <c r="D90" s="16">
        <v>290</v>
      </c>
      <c r="E90" s="16">
        <v>504</v>
      </c>
      <c r="G90" s="40"/>
      <c r="H90" s="40"/>
      <c r="J90" s="10"/>
      <c r="K90" s="10"/>
    </row>
    <row r="91" spans="3:11" ht="12.75">
      <c r="C91" s="17">
        <v>40238</v>
      </c>
      <c r="D91" s="16">
        <v>319</v>
      </c>
      <c r="E91" s="16">
        <v>475</v>
      </c>
      <c r="G91" s="40"/>
      <c r="H91" s="40"/>
      <c r="J91" s="10"/>
      <c r="K91" s="10"/>
    </row>
    <row r="92" spans="3:11" ht="12.75">
      <c r="C92" s="17">
        <v>40269</v>
      </c>
      <c r="D92" s="16">
        <v>290</v>
      </c>
      <c r="E92" s="16">
        <v>489</v>
      </c>
      <c r="G92" s="40"/>
      <c r="H92" s="40"/>
      <c r="J92" s="10"/>
      <c r="K92" s="10"/>
    </row>
    <row r="93" spans="3:11" ht="12.75">
      <c r="C93" s="17">
        <v>40299</v>
      </c>
      <c r="D93" s="16">
        <v>344</v>
      </c>
      <c r="E93" s="16">
        <v>507</v>
      </c>
      <c r="G93" s="40"/>
      <c r="H93" s="40"/>
      <c r="J93" s="10"/>
      <c r="K93" s="10"/>
    </row>
    <row r="94" spans="3:11" ht="12.75">
      <c r="C94" s="17">
        <v>40330</v>
      </c>
      <c r="D94" s="16">
        <v>357</v>
      </c>
      <c r="E94" s="16">
        <v>474</v>
      </c>
      <c r="G94" s="40"/>
      <c r="H94" s="40"/>
      <c r="J94" s="10"/>
      <c r="K94" s="10"/>
    </row>
    <row r="95" spans="3:11" ht="12.75">
      <c r="C95" s="17">
        <v>40360</v>
      </c>
      <c r="D95" s="16">
        <v>411</v>
      </c>
      <c r="E95" s="16">
        <v>528</v>
      </c>
      <c r="G95" s="40"/>
      <c r="H95" s="40"/>
      <c r="J95" s="10"/>
      <c r="K95" s="10"/>
    </row>
    <row r="96" spans="3:11" ht="12.75">
      <c r="C96" s="17">
        <v>40391</v>
      </c>
      <c r="D96" s="16">
        <v>501</v>
      </c>
      <c r="E96" s="16">
        <v>570</v>
      </c>
      <c r="G96" s="40"/>
      <c r="H96" s="40"/>
      <c r="J96" s="10"/>
      <c r="K96" s="10"/>
    </row>
    <row r="97" spans="3:11" ht="12.75">
      <c r="C97" s="17">
        <v>40422</v>
      </c>
      <c r="D97" s="16">
        <v>514</v>
      </c>
      <c r="E97" s="16">
        <v>571</v>
      </c>
      <c r="G97" s="40"/>
      <c r="H97" s="40"/>
      <c r="J97" s="10"/>
      <c r="K97" s="10"/>
    </row>
    <row r="98" spans="3:11" ht="12.75">
      <c r="C98" s="17">
        <v>40452</v>
      </c>
      <c r="D98" s="16">
        <v>446</v>
      </c>
      <c r="E98" s="16">
        <v>570</v>
      </c>
      <c r="G98" s="40"/>
      <c r="H98" s="40"/>
      <c r="J98" s="10"/>
      <c r="K98" s="10"/>
    </row>
    <row r="99" spans="3:11" ht="12.75">
      <c r="C99" s="17">
        <v>40483</v>
      </c>
      <c r="D99" s="16">
        <v>572</v>
      </c>
      <c r="E99" s="16">
        <v>594</v>
      </c>
      <c r="G99" s="40"/>
      <c r="H99" s="40"/>
      <c r="J99" s="10"/>
      <c r="K99" s="10"/>
    </row>
    <row r="100" spans="3:11" ht="12.75">
      <c r="C100" s="17">
        <v>40513</v>
      </c>
      <c r="D100" s="16">
        <v>483</v>
      </c>
      <c r="E100" s="16">
        <v>520</v>
      </c>
      <c r="G100" s="40"/>
      <c r="H100" s="40"/>
      <c r="J100" s="10"/>
      <c r="K100" s="10"/>
    </row>
    <row r="101" spans="3:11" ht="12.75">
      <c r="C101" s="17">
        <v>40544</v>
      </c>
      <c r="D101" s="16">
        <v>458</v>
      </c>
      <c r="E101" s="16">
        <v>487</v>
      </c>
      <c r="G101" s="40"/>
      <c r="H101" s="40"/>
      <c r="J101" s="10"/>
      <c r="K101" s="10"/>
    </row>
    <row r="102" spans="3:11" ht="12.75">
      <c r="C102" s="17">
        <v>40575</v>
      </c>
      <c r="D102" s="16">
        <v>472</v>
      </c>
      <c r="E102" s="16">
        <v>446</v>
      </c>
      <c r="G102" s="40"/>
      <c r="H102" s="40"/>
      <c r="J102" s="10"/>
      <c r="K102" s="10"/>
    </row>
    <row r="103" spans="3:11" ht="12.75">
      <c r="C103" s="17">
        <v>40603</v>
      </c>
      <c r="D103" s="16">
        <v>447</v>
      </c>
      <c r="E103" s="16">
        <v>430</v>
      </c>
      <c r="G103" s="40"/>
      <c r="H103" s="40"/>
      <c r="J103" s="10"/>
      <c r="K103" s="10"/>
    </row>
    <row r="104" spans="3:11" ht="12.75">
      <c r="C104" s="17">
        <v>40634</v>
      </c>
      <c r="D104" s="16">
        <v>408</v>
      </c>
      <c r="E104" s="16">
        <v>402</v>
      </c>
      <c r="G104" s="40"/>
      <c r="H104" s="40"/>
      <c r="J104" s="10"/>
      <c r="K104" s="10"/>
    </row>
    <row r="105" spans="3:11" ht="12.75">
      <c r="C105" s="17">
        <v>40664</v>
      </c>
      <c r="D105" s="16">
        <v>447</v>
      </c>
      <c r="E105" s="16">
        <v>397</v>
      </c>
      <c r="G105" s="40"/>
      <c r="H105" s="40"/>
      <c r="J105" s="10"/>
      <c r="K105" s="10"/>
    </row>
    <row r="106" spans="3:11" ht="12.75">
      <c r="C106" s="17">
        <v>40695</v>
      </c>
      <c r="D106" s="16">
        <v>501</v>
      </c>
      <c r="E106" s="16">
        <v>426</v>
      </c>
      <c r="G106" s="40"/>
      <c r="H106" s="40"/>
      <c r="J106" s="10"/>
      <c r="K106" s="10"/>
    </row>
    <row r="107" spans="3:11" ht="12.75">
      <c r="C107" s="17">
        <v>40725</v>
      </c>
      <c r="D107" s="16">
        <v>542</v>
      </c>
      <c r="E107" s="16">
        <v>414</v>
      </c>
      <c r="G107" s="40"/>
      <c r="H107" s="40"/>
      <c r="J107" s="10"/>
      <c r="K107" s="10"/>
    </row>
    <row r="108" spans="3:11" ht="12.75">
      <c r="C108" s="17">
        <v>40756</v>
      </c>
      <c r="D108" s="16">
        <v>506</v>
      </c>
      <c r="E108" s="16">
        <v>408</v>
      </c>
      <c r="G108" s="40"/>
      <c r="H108" s="40"/>
      <c r="J108" s="10"/>
      <c r="K108" s="10"/>
    </row>
    <row r="109" spans="3:11" ht="12.75">
      <c r="C109" s="17">
        <v>40787</v>
      </c>
      <c r="D109" s="16">
        <v>526</v>
      </c>
      <c r="E109" s="16">
        <v>433</v>
      </c>
      <c r="G109" s="40"/>
      <c r="H109" s="40"/>
      <c r="J109" s="10"/>
      <c r="K109" s="10"/>
    </row>
    <row r="110" spans="3:11" ht="12.75">
      <c r="C110" s="17">
        <v>40817</v>
      </c>
      <c r="D110" s="16">
        <v>528</v>
      </c>
      <c r="E110" s="16">
        <v>426</v>
      </c>
      <c r="G110" s="40"/>
      <c r="H110" s="40"/>
      <c r="J110" s="10"/>
      <c r="K110" s="10"/>
    </row>
    <row r="111" spans="3:11" ht="12.75">
      <c r="C111" s="17">
        <v>40848</v>
      </c>
      <c r="D111" s="16">
        <v>522</v>
      </c>
      <c r="E111" s="16">
        <v>435</v>
      </c>
      <c r="G111" s="40"/>
      <c r="H111" s="40"/>
      <c r="J111" s="10"/>
      <c r="K111" s="10"/>
    </row>
    <row r="112" spans="3:11" ht="12.75">
      <c r="C112" s="17">
        <v>40878</v>
      </c>
      <c r="D112" s="16">
        <v>558</v>
      </c>
      <c r="E112" s="16">
        <v>474</v>
      </c>
      <c r="G112" s="40"/>
      <c r="H112" s="40"/>
      <c r="J112" s="10"/>
      <c r="K112" s="10"/>
    </row>
    <row r="113" spans="3:11" ht="12.75">
      <c r="C113" s="17">
        <v>40909</v>
      </c>
      <c r="D113" s="16">
        <v>631</v>
      </c>
      <c r="E113" s="16">
        <v>505</v>
      </c>
      <c r="G113" s="40"/>
      <c r="H113" s="40"/>
      <c r="J113" s="10"/>
      <c r="K113" s="10"/>
    </row>
    <row r="114" spans="3:11" ht="12.75">
      <c r="C114" s="17">
        <v>40940</v>
      </c>
      <c r="D114" s="16">
        <v>596</v>
      </c>
      <c r="E114" s="16">
        <v>505</v>
      </c>
      <c r="G114" s="40"/>
      <c r="H114" s="40"/>
      <c r="J114" s="10"/>
      <c r="K114" s="10"/>
    </row>
    <row r="115" spans="3:11" ht="12.75">
      <c r="C115" s="17">
        <v>40969</v>
      </c>
      <c r="D115" s="16">
        <v>651</v>
      </c>
      <c r="E115" s="16">
        <v>524</v>
      </c>
      <c r="G115" s="40"/>
      <c r="H115" s="40"/>
      <c r="J115" s="10"/>
      <c r="K115" s="10"/>
    </row>
    <row r="116" spans="3:11" ht="12.75">
      <c r="C116" s="17">
        <v>41000</v>
      </c>
      <c r="D116" s="16">
        <v>601</v>
      </c>
      <c r="E116" s="16">
        <v>558</v>
      </c>
      <c r="G116" s="40"/>
      <c r="H116" s="40"/>
      <c r="J116" s="10"/>
      <c r="K116" s="10"/>
    </row>
    <row r="117" spans="3:11" ht="12.75">
      <c r="C117" s="17">
        <v>41030</v>
      </c>
      <c r="D117" s="16">
        <v>571</v>
      </c>
      <c r="E117" s="16">
        <v>534</v>
      </c>
      <c r="G117" s="40"/>
      <c r="H117" s="40"/>
      <c r="J117" s="10"/>
      <c r="K117" s="10"/>
    </row>
    <row r="118" spans="3:11" ht="12.75">
      <c r="C118" s="17">
        <v>41061</v>
      </c>
      <c r="D118" s="16">
        <v>623</v>
      </c>
      <c r="E118" s="16">
        <v>522</v>
      </c>
      <c r="G118" s="40"/>
      <c r="H118" s="40"/>
      <c r="J118" s="10"/>
      <c r="K118" s="10"/>
    </row>
    <row r="119" spans="3:11" ht="12.75">
      <c r="C119" s="17">
        <v>41091</v>
      </c>
      <c r="D119" s="16">
        <v>592</v>
      </c>
      <c r="E119" s="16">
        <v>473</v>
      </c>
      <c r="G119" s="40"/>
      <c r="H119" s="40"/>
      <c r="J119" s="10"/>
      <c r="K119" s="10"/>
    </row>
    <row r="120" spans="3:11" ht="12.75">
      <c r="C120" s="17">
        <v>41122</v>
      </c>
      <c r="D120" s="16">
        <v>612</v>
      </c>
      <c r="E120" s="16">
        <v>503</v>
      </c>
      <c r="G120" s="40"/>
      <c r="H120" s="40"/>
      <c r="J120" s="10"/>
      <c r="K120" s="10"/>
    </row>
    <row r="121" spans="3:11" ht="12.75">
      <c r="C121" s="17">
        <v>41153</v>
      </c>
      <c r="D121" s="16">
        <v>605</v>
      </c>
      <c r="E121" s="16">
        <v>518</v>
      </c>
      <c r="G121" s="40"/>
      <c r="H121" s="40"/>
      <c r="J121" s="10"/>
      <c r="K121" s="10"/>
    </row>
    <row r="122" spans="3:11" ht="12.75">
      <c r="C122" s="17">
        <v>41183</v>
      </c>
      <c r="D122" s="16">
        <v>562</v>
      </c>
      <c r="E122" s="16">
        <v>492</v>
      </c>
      <c r="G122" s="40"/>
      <c r="H122" s="40"/>
      <c r="J122" s="10"/>
      <c r="K122" s="10"/>
    </row>
    <row r="123" spans="3:11" ht="12.75">
      <c r="C123" s="17">
        <v>41214</v>
      </c>
      <c r="D123" s="16">
        <v>509</v>
      </c>
      <c r="E123" s="16">
        <v>503</v>
      </c>
      <c r="G123" s="40"/>
      <c r="H123" s="40"/>
      <c r="J123" s="10"/>
      <c r="K123" s="10"/>
    </row>
    <row r="124" spans="3:11" ht="12.75">
      <c r="C124" s="17">
        <v>41244</v>
      </c>
      <c r="D124" s="16">
        <v>472</v>
      </c>
      <c r="E124" s="16">
        <v>458</v>
      </c>
      <c r="G124" s="40"/>
      <c r="H124" s="40"/>
      <c r="J124" s="10"/>
      <c r="K124" s="10"/>
    </row>
    <row r="125" spans="3:11" ht="12.75">
      <c r="C125" s="17">
        <v>41275</v>
      </c>
      <c r="D125" s="16">
        <v>466</v>
      </c>
      <c r="E125" s="16">
        <v>474</v>
      </c>
      <c r="G125" s="40"/>
      <c r="H125" s="40"/>
      <c r="J125" s="10"/>
      <c r="K125" s="10"/>
    </row>
    <row r="126" spans="3:11" ht="12.75">
      <c r="C126" s="17">
        <v>41306</v>
      </c>
      <c r="D126" s="16">
        <v>498</v>
      </c>
      <c r="E126" s="16">
        <v>453</v>
      </c>
      <c r="G126" s="40"/>
      <c r="H126" s="40"/>
      <c r="J126" s="10"/>
      <c r="K126" s="10"/>
    </row>
    <row r="127" spans="3:11" ht="12.75">
      <c r="C127" s="17">
        <v>41334</v>
      </c>
      <c r="D127" s="16">
        <v>567</v>
      </c>
      <c r="E127" s="16">
        <v>536</v>
      </c>
      <c r="G127" s="40"/>
      <c r="H127" s="40"/>
      <c r="J127" s="10"/>
      <c r="K127" s="10"/>
    </row>
    <row r="128" spans="3:11" ht="12.75">
      <c r="C128" s="17">
        <v>41365</v>
      </c>
      <c r="D128" s="16">
        <v>569</v>
      </c>
      <c r="E128" s="16">
        <v>560</v>
      </c>
      <c r="G128" s="40"/>
      <c r="H128" s="40"/>
      <c r="J128" s="10"/>
      <c r="K128" s="10"/>
    </row>
    <row r="129" spans="3:11" ht="12.75">
      <c r="C129" s="17">
        <v>41395</v>
      </c>
      <c r="D129" s="16">
        <v>565</v>
      </c>
      <c r="E129" s="16">
        <v>555</v>
      </c>
      <c r="G129" s="40"/>
      <c r="H129" s="40"/>
      <c r="J129" s="10"/>
      <c r="K129" s="10"/>
    </row>
    <row r="130" spans="3:11" ht="12.75">
      <c r="C130" s="17">
        <v>41426</v>
      </c>
      <c r="D130" s="16">
        <v>582</v>
      </c>
      <c r="E130" s="16">
        <v>565</v>
      </c>
      <c r="G130" s="40"/>
      <c r="H130" s="40"/>
      <c r="J130" s="10"/>
      <c r="K130" s="10"/>
    </row>
    <row r="131" spans="3:11" ht="12.75">
      <c r="C131" s="17">
        <v>41456</v>
      </c>
      <c r="D131" s="16">
        <v>505</v>
      </c>
      <c r="E131" s="16">
        <v>546</v>
      </c>
      <c r="G131" s="40"/>
      <c r="H131" s="40"/>
      <c r="J131" s="10"/>
      <c r="K131" s="10"/>
    </row>
    <row r="132" spans="3:11" ht="12.75">
      <c r="C132" s="17">
        <v>41487</v>
      </c>
      <c r="D132" s="16">
        <v>558</v>
      </c>
      <c r="E132" s="16">
        <v>572</v>
      </c>
      <c r="G132" s="40"/>
      <c r="H132" s="40"/>
      <c r="J132" s="10"/>
      <c r="K132" s="10"/>
    </row>
  </sheetData>
  <sheetProtection/>
  <mergeCells count="2">
    <mergeCell ref="C1:I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6"/>
  <dimension ref="A1:Y39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8.421875" style="7" customWidth="1"/>
    <col min="5" max="10" width="17.421875" style="7" customWidth="1"/>
    <col min="11" max="11" width="10.00390625" style="0" customWidth="1"/>
    <col min="12" max="23" width="8.421875" style="0" customWidth="1"/>
  </cols>
  <sheetData>
    <row r="1" spans="3:8" ht="20.25">
      <c r="C1" s="98" t="s">
        <v>8</v>
      </c>
      <c r="D1" s="98"/>
      <c r="E1" s="98"/>
      <c r="F1" s="98"/>
      <c r="G1" s="98"/>
      <c r="H1" s="98"/>
    </row>
    <row r="2" spans="1:18" s="3" customFormat="1" ht="15.75">
      <c r="A2" s="44" t="s">
        <v>5</v>
      </c>
      <c r="B2" s="45" t="str">
        <f>Figuroversigt!A8</f>
        <v>2-7</v>
      </c>
      <c r="C2" s="96" t="str">
        <f>Figuroversigt!B8</f>
        <v>Udløb af obligationer bag rentetilpasningslån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5:10" ht="12.75">
      <c r="E4" s="32" t="s">
        <v>127</v>
      </c>
      <c r="F4" s="32" t="s">
        <v>128</v>
      </c>
      <c r="G4" s="32" t="s">
        <v>129</v>
      </c>
      <c r="H4" s="32" t="s">
        <v>130</v>
      </c>
      <c r="I4" s="32" t="s">
        <v>131</v>
      </c>
      <c r="J4" t="s">
        <v>132</v>
      </c>
    </row>
    <row r="5" spans="5:10" ht="12.75">
      <c r="E5" s="32"/>
      <c r="F5" s="32"/>
      <c r="G5" s="32"/>
      <c r="H5" s="32"/>
      <c r="I5" s="32"/>
      <c r="J5"/>
    </row>
    <row r="6" spans="3:25" ht="12.75">
      <c r="C6" t="s">
        <v>133</v>
      </c>
      <c r="D6" s="55" t="s">
        <v>121</v>
      </c>
      <c r="E6" s="32">
        <v>121</v>
      </c>
      <c r="F6" s="32">
        <v>156</v>
      </c>
      <c r="G6" s="32">
        <v>50</v>
      </c>
      <c r="H6" s="32">
        <v>59</v>
      </c>
      <c r="I6" s="32">
        <v>51</v>
      </c>
      <c r="J6">
        <v>5</v>
      </c>
      <c r="L6" s="54"/>
      <c r="M6" s="54"/>
      <c r="N6" s="54"/>
      <c r="O6" s="54"/>
      <c r="P6" s="54"/>
      <c r="Q6" s="54"/>
      <c r="R6" s="54"/>
      <c r="S6" s="54"/>
      <c r="T6" s="8"/>
      <c r="U6" s="8"/>
      <c r="V6" s="8"/>
      <c r="W6" s="8"/>
      <c r="X6" s="8"/>
      <c r="Y6" s="8"/>
    </row>
    <row r="7" spans="4:25" ht="12.75">
      <c r="D7" s="55" t="s">
        <v>122</v>
      </c>
      <c r="E7" s="32">
        <v>154</v>
      </c>
      <c r="F7" s="32">
        <v>216</v>
      </c>
      <c r="G7" s="32">
        <v>75</v>
      </c>
      <c r="H7" s="32">
        <v>104</v>
      </c>
      <c r="I7" s="32">
        <v>67</v>
      </c>
      <c r="J7">
        <v>6</v>
      </c>
      <c r="L7" s="54"/>
      <c r="M7" s="54"/>
      <c r="N7" s="54"/>
      <c r="O7" s="54"/>
      <c r="P7" s="54"/>
      <c r="Q7" s="54"/>
      <c r="T7" s="8"/>
      <c r="U7" s="8"/>
      <c r="V7" s="8"/>
      <c r="W7" s="8"/>
      <c r="X7" s="8"/>
      <c r="Y7" s="8"/>
    </row>
    <row r="8" spans="4:25" ht="12.75">
      <c r="D8" s="55" t="s">
        <v>123</v>
      </c>
      <c r="E8" s="32">
        <v>136</v>
      </c>
      <c r="F8" s="32">
        <v>213</v>
      </c>
      <c r="G8" s="32">
        <v>68</v>
      </c>
      <c r="H8" s="32">
        <v>116</v>
      </c>
      <c r="I8" s="32">
        <v>64</v>
      </c>
      <c r="J8">
        <v>6</v>
      </c>
      <c r="L8" s="54"/>
      <c r="M8" s="54"/>
      <c r="N8" s="54"/>
      <c r="O8" s="54"/>
      <c r="P8" s="54"/>
      <c r="Q8" s="54"/>
      <c r="T8" s="8"/>
      <c r="U8" s="8"/>
      <c r="V8" s="8"/>
      <c r="W8" s="8"/>
      <c r="X8" s="8"/>
      <c r="Y8" s="8"/>
    </row>
    <row r="9" spans="4:25" ht="12.75">
      <c r="D9" s="55" t="s">
        <v>124</v>
      </c>
      <c r="E9" s="32">
        <v>123</v>
      </c>
      <c r="F9" s="32">
        <v>193</v>
      </c>
      <c r="G9" s="32">
        <v>60</v>
      </c>
      <c r="H9" s="32">
        <v>105</v>
      </c>
      <c r="I9" s="32">
        <v>61</v>
      </c>
      <c r="J9">
        <v>4</v>
      </c>
      <c r="L9" s="54"/>
      <c r="M9" s="54"/>
      <c r="N9" s="54"/>
      <c r="O9" s="54"/>
      <c r="P9" s="54"/>
      <c r="Q9" s="54"/>
      <c r="T9" s="8"/>
      <c r="U9" s="8"/>
      <c r="V9" s="8"/>
      <c r="W9" s="8"/>
      <c r="X9" s="8"/>
      <c r="Y9" s="8"/>
    </row>
    <row r="10" spans="4:25" ht="12.75">
      <c r="D10" s="55" t="s">
        <v>125</v>
      </c>
      <c r="E10" s="32">
        <v>117</v>
      </c>
      <c r="F10" s="32">
        <v>199</v>
      </c>
      <c r="G10" s="32">
        <v>56</v>
      </c>
      <c r="H10" s="32">
        <v>91</v>
      </c>
      <c r="I10" s="32">
        <v>56</v>
      </c>
      <c r="J10">
        <v>2</v>
      </c>
      <c r="L10" s="54"/>
      <c r="M10" s="54"/>
      <c r="N10" s="54"/>
      <c r="O10" s="54"/>
      <c r="P10" s="54"/>
      <c r="Q10" s="54"/>
      <c r="T10" s="8"/>
      <c r="U10" s="8"/>
      <c r="V10" s="8"/>
      <c r="W10" s="8"/>
      <c r="X10" s="8"/>
      <c r="Y10" s="8"/>
    </row>
    <row r="11" spans="4:25" ht="12.75">
      <c r="D11" s="55" t="s">
        <v>126</v>
      </c>
      <c r="E11" s="32">
        <v>107</v>
      </c>
      <c r="F11" s="32">
        <v>137</v>
      </c>
      <c r="G11" s="32">
        <v>45</v>
      </c>
      <c r="H11" s="32">
        <v>71</v>
      </c>
      <c r="I11" s="32">
        <v>49</v>
      </c>
      <c r="J11">
        <v>3</v>
      </c>
      <c r="L11" s="54"/>
      <c r="M11" s="54"/>
      <c r="N11" s="54"/>
      <c r="O11" s="54"/>
      <c r="P11" s="54"/>
      <c r="Q11" s="54"/>
      <c r="T11" s="8"/>
      <c r="U11" s="8"/>
      <c r="V11" s="8"/>
      <c r="W11" s="8"/>
      <c r="X11" s="8"/>
      <c r="Y11" s="8"/>
    </row>
    <row r="12" spans="4:25" ht="12.75">
      <c r="D12" s="55"/>
      <c r="E12" s="32"/>
      <c r="F12" s="32"/>
      <c r="G12" s="32"/>
      <c r="H12" s="32"/>
      <c r="I12" s="32"/>
      <c r="J12"/>
      <c r="L12" s="54"/>
      <c r="T12" s="8"/>
      <c r="U12" s="8"/>
      <c r="V12" s="8"/>
      <c r="W12" s="8"/>
      <c r="X12" s="8"/>
      <c r="Y12" s="8"/>
    </row>
    <row r="13" spans="3:25" ht="12.75">
      <c r="C13" t="s">
        <v>134</v>
      </c>
      <c r="D13" s="55" t="s">
        <v>121</v>
      </c>
      <c r="E13" s="32">
        <v>5</v>
      </c>
      <c r="F13" s="32">
        <v>0</v>
      </c>
      <c r="G13" s="32">
        <v>0</v>
      </c>
      <c r="H13" s="32">
        <v>0</v>
      </c>
      <c r="I13" s="32">
        <v>0</v>
      </c>
      <c r="J13"/>
      <c r="L13" s="54"/>
      <c r="M13" s="54"/>
      <c r="N13" s="54"/>
      <c r="O13" s="54"/>
      <c r="P13" s="54"/>
      <c r="Q13" s="54"/>
      <c r="T13" s="8"/>
      <c r="U13" s="8"/>
      <c r="V13" s="8"/>
      <c r="W13" s="8"/>
      <c r="X13" s="8"/>
      <c r="Y13" s="8"/>
    </row>
    <row r="14" spans="4:25" ht="12.75">
      <c r="D14" s="55" t="s">
        <v>122</v>
      </c>
      <c r="E14" s="32">
        <v>49</v>
      </c>
      <c r="F14" s="32">
        <v>0</v>
      </c>
      <c r="G14" s="32">
        <v>0</v>
      </c>
      <c r="H14" s="32">
        <v>0</v>
      </c>
      <c r="I14" s="32">
        <v>0</v>
      </c>
      <c r="J14"/>
      <c r="L14" s="54"/>
      <c r="M14" s="54"/>
      <c r="N14" s="54"/>
      <c r="O14" s="54"/>
      <c r="P14" s="54"/>
      <c r="Q14" s="54"/>
      <c r="T14" s="8"/>
      <c r="U14" s="8"/>
      <c r="V14" s="8"/>
      <c r="W14" s="8"/>
      <c r="X14" s="8"/>
      <c r="Y14" s="8"/>
    </row>
    <row r="15" spans="4:25" ht="12.75">
      <c r="D15" s="55" t="s">
        <v>123</v>
      </c>
      <c r="E15" s="32">
        <v>96</v>
      </c>
      <c r="F15" s="32">
        <v>31</v>
      </c>
      <c r="G15" s="32">
        <v>0</v>
      </c>
      <c r="H15" s="32">
        <v>10</v>
      </c>
      <c r="I15" s="32">
        <v>8</v>
      </c>
      <c r="J15"/>
      <c r="L15" s="54"/>
      <c r="M15" s="54"/>
      <c r="N15" s="54"/>
      <c r="O15" s="54"/>
      <c r="P15" s="54"/>
      <c r="Q15" s="54"/>
      <c r="T15" s="8"/>
      <c r="U15" s="8"/>
      <c r="V15" s="8"/>
      <c r="W15" s="8"/>
      <c r="X15" s="8"/>
      <c r="Y15" s="8"/>
    </row>
    <row r="16" spans="4:25" ht="12.75">
      <c r="D16" s="55" t="s">
        <v>124</v>
      </c>
      <c r="E16" s="32">
        <v>118</v>
      </c>
      <c r="F16" s="32">
        <v>52</v>
      </c>
      <c r="G16" s="32">
        <v>0</v>
      </c>
      <c r="H16" s="32">
        <v>14</v>
      </c>
      <c r="I16" s="32">
        <v>11</v>
      </c>
      <c r="J16">
        <v>3</v>
      </c>
      <c r="L16" s="54"/>
      <c r="M16" s="54"/>
      <c r="N16" s="54"/>
      <c r="O16" s="54"/>
      <c r="P16" s="54"/>
      <c r="Q16" s="54"/>
      <c r="T16" s="8"/>
      <c r="U16" s="8"/>
      <c r="V16" s="8"/>
      <c r="W16" s="8"/>
      <c r="X16" s="8"/>
      <c r="Y16" s="8"/>
    </row>
    <row r="17" spans="4:25" ht="12.75">
      <c r="D17" s="55" t="s">
        <v>125</v>
      </c>
      <c r="E17" s="32">
        <v>140</v>
      </c>
      <c r="F17" s="32">
        <v>81</v>
      </c>
      <c r="G17" s="32">
        <v>2</v>
      </c>
      <c r="H17" s="32">
        <v>20</v>
      </c>
      <c r="I17" s="32">
        <v>14</v>
      </c>
      <c r="J17">
        <v>2</v>
      </c>
      <c r="L17" s="54"/>
      <c r="M17" s="54"/>
      <c r="N17" s="54"/>
      <c r="O17" s="54"/>
      <c r="P17" s="54"/>
      <c r="Q17" s="54"/>
      <c r="T17" s="8"/>
      <c r="U17" s="8"/>
      <c r="V17" s="8"/>
      <c r="W17" s="8"/>
      <c r="X17" s="8"/>
      <c r="Y17" s="8"/>
    </row>
    <row r="18" spans="4:25" ht="12.75">
      <c r="D18" s="55" t="s">
        <v>126</v>
      </c>
      <c r="E18" s="32">
        <v>125</v>
      </c>
      <c r="F18" s="32">
        <v>69</v>
      </c>
      <c r="G18" s="32">
        <v>3</v>
      </c>
      <c r="H18" s="32">
        <v>20</v>
      </c>
      <c r="I18" s="32">
        <v>15</v>
      </c>
      <c r="J18">
        <v>1</v>
      </c>
      <c r="L18" s="54"/>
      <c r="M18" s="54"/>
      <c r="N18" s="54"/>
      <c r="O18" s="54"/>
      <c r="P18" s="54"/>
      <c r="Q18" s="54"/>
      <c r="T18" s="8"/>
      <c r="U18" s="8"/>
      <c r="V18" s="8"/>
      <c r="W18" s="8"/>
      <c r="X18" s="8"/>
      <c r="Y18" s="8"/>
    </row>
    <row r="19" spans="4:25" ht="12.75">
      <c r="D19" s="55"/>
      <c r="E19" s="32"/>
      <c r="F19" s="32"/>
      <c r="G19" s="32"/>
      <c r="H19" s="32"/>
      <c r="I19" s="32"/>
      <c r="J19"/>
      <c r="L19" s="54"/>
      <c r="T19" s="8"/>
      <c r="U19" s="8"/>
      <c r="V19" s="8"/>
      <c r="W19" s="8"/>
      <c r="X19" s="8"/>
      <c r="Y19" s="8"/>
    </row>
    <row r="20" spans="3:25" ht="12.75">
      <c r="C20" t="s">
        <v>135</v>
      </c>
      <c r="D20" s="55" t="s">
        <v>125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/>
      <c r="L20" s="54"/>
      <c r="M20" s="54"/>
      <c r="N20" s="54"/>
      <c r="O20" s="54"/>
      <c r="P20" s="54"/>
      <c r="Q20" s="54"/>
      <c r="T20" s="8"/>
      <c r="U20" s="8"/>
      <c r="V20" s="8"/>
      <c r="W20" s="8"/>
      <c r="X20" s="8"/>
      <c r="Y20" s="8"/>
    </row>
    <row r="21" spans="4:25" ht="12.75">
      <c r="D21" s="55" t="s">
        <v>126</v>
      </c>
      <c r="E21" s="32">
        <v>5</v>
      </c>
      <c r="F21" s="32">
        <v>0</v>
      </c>
      <c r="G21" s="32">
        <v>0</v>
      </c>
      <c r="H21" s="32">
        <v>0</v>
      </c>
      <c r="I21" s="32">
        <v>0</v>
      </c>
      <c r="J21"/>
      <c r="L21" s="54"/>
      <c r="M21" s="54"/>
      <c r="N21" s="54"/>
      <c r="O21" s="54"/>
      <c r="P21" s="54"/>
      <c r="Q21" s="54"/>
      <c r="T21" s="8"/>
      <c r="U21" s="8"/>
      <c r="V21" s="8"/>
      <c r="W21" s="8"/>
      <c r="X21" s="8"/>
      <c r="Y21" s="8"/>
    </row>
    <row r="22" spans="4:25" ht="12.75">
      <c r="D22" s="55"/>
      <c r="E22" s="32"/>
      <c r="F22" s="32"/>
      <c r="G22" s="32"/>
      <c r="H22" s="32"/>
      <c r="I22" s="32"/>
      <c r="J22"/>
      <c r="L22" s="54"/>
      <c r="T22" s="8"/>
      <c r="U22" s="8"/>
      <c r="V22" s="8"/>
      <c r="W22" s="8"/>
      <c r="X22" s="8"/>
      <c r="Y22" s="8"/>
    </row>
    <row r="23" spans="3:25" ht="12.75">
      <c r="C23" t="s">
        <v>136</v>
      </c>
      <c r="D23" s="55" t="s">
        <v>121</v>
      </c>
      <c r="E23" s="32">
        <v>27</v>
      </c>
      <c r="F23" s="32">
        <v>0</v>
      </c>
      <c r="G23" s="32">
        <v>0</v>
      </c>
      <c r="H23" s="32">
        <v>0</v>
      </c>
      <c r="I23" s="32">
        <v>0</v>
      </c>
      <c r="J23"/>
      <c r="L23" s="54"/>
      <c r="M23" s="54"/>
      <c r="N23" s="54"/>
      <c r="O23" s="54"/>
      <c r="P23" s="54"/>
      <c r="Q23" s="54"/>
      <c r="T23" s="8"/>
      <c r="U23" s="8"/>
      <c r="V23" s="8"/>
      <c r="W23" s="8"/>
      <c r="X23" s="8"/>
      <c r="Y23" s="8"/>
    </row>
    <row r="24" spans="4:25" ht="12.75">
      <c r="D24" s="55" t="s">
        <v>122</v>
      </c>
      <c r="E24" s="32">
        <v>56</v>
      </c>
      <c r="F24" s="32">
        <v>0</v>
      </c>
      <c r="G24" s="32">
        <v>4</v>
      </c>
      <c r="H24" s="32">
        <v>0</v>
      </c>
      <c r="I24" s="32">
        <v>2</v>
      </c>
      <c r="J24"/>
      <c r="L24" s="54"/>
      <c r="M24" s="54"/>
      <c r="N24" s="54"/>
      <c r="O24" s="54"/>
      <c r="P24" s="54"/>
      <c r="Q24" s="54"/>
      <c r="T24" s="8"/>
      <c r="U24" s="8"/>
      <c r="V24" s="8"/>
      <c r="W24" s="8"/>
      <c r="X24" s="8"/>
      <c r="Y24" s="8"/>
    </row>
    <row r="25" spans="4:25" ht="12.75">
      <c r="D25" s="55" t="s">
        <v>123</v>
      </c>
      <c r="E25" s="32">
        <v>68</v>
      </c>
      <c r="F25" s="32">
        <v>0</v>
      </c>
      <c r="G25" s="32">
        <v>10</v>
      </c>
      <c r="H25" s="32">
        <v>10</v>
      </c>
      <c r="I25" s="32">
        <v>5</v>
      </c>
      <c r="J25"/>
      <c r="L25" s="54"/>
      <c r="M25" s="54"/>
      <c r="N25" s="54"/>
      <c r="O25" s="54"/>
      <c r="P25" s="54"/>
      <c r="Q25" s="54"/>
      <c r="T25" s="8"/>
      <c r="U25" s="8"/>
      <c r="V25" s="8"/>
      <c r="W25" s="8"/>
      <c r="X25" s="8"/>
      <c r="Y25" s="8"/>
    </row>
    <row r="26" spans="4:25" ht="12.75">
      <c r="D26" s="55" t="s">
        <v>124</v>
      </c>
      <c r="E26" s="32">
        <v>117</v>
      </c>
      <c r="F26" s="32">
        <v>0</v>
      </c>
      <c r="G26" s="32">
        <v>19</v>
      </c>
      <c r="H26" s="32">
        <v>28</v>
      </c>
      <c r="I26" s="32">
        <v>12</v>
      </c>
      <c r="J26"/>
      <c r="L26" s="54"/>
      <c r="M26" s="54"/>
      <c r="N26" s="54"/>
      <c r="O26" s="54"/>
      <c r="P26" s="54"/>
      <c r="Q26" s="54"/>
      <c r="T26" s="8"/>
      <c r="U26" s="8"/>
      <c r="V26" s="8"/>
      <c r="W26" s="8"/>
      <c r="X26" s="8"/>
      <c r="Y26" s="8"/>
    </row>
    <row r="27" spans="4:25" ht="12.75">
      <c r="D27" s="55" t="s">
        <v>125</v>
      </c>
      <c r="E27" s="32">
        <v>106</v>
      </c>
      <c r="F27" s="32">
        <v>0</v>
      </c>
      <c r="G27" s="32">
        <v>21</v>
      </c>
      <c r="H27" s="32">
        <v>32</v>
      </c>
      <c r="I27" s="32">
        <v>17</v>
      </c>
      <c r="J27"/>
      <c r="L27" s="54"/>
      <c r="M27" s="54"/>
      <c r="N27" s="54"/>
      <c r="O27" s="54"/>
      <c r="P27" s="54"/>
      <c r="Q27" s="54"/>
      <c r="T27" s="8"/>
      <c r="U27" s="8"/>
      <c r="V27" s="8"/>
      <c r="W27" s="8"/>
      <c r="X27" s="8"/>
      <c r="Y27" s="8"/>
    </row>
    <row r="28" spans="4:25" ht="12.75">
      <c r="D28" s="55" t="s">
        <v>126</v>
      </c>
      <c r="E28" s="32">
        <v>98</v>
      </c>
      <c r="F28" s="32">
        <v>0</v>
      </c>
      <c r="G28" s="32">
        <v>15</v>
      </c>
      <c r="H28" s="32">
        <v>31</v>
      </c>
      <c r="I28" s="32">
        <v>16</v>
      </c>
      <c r="J28"/>
      <c r="L28" s="54"/>
      <c r="M28" s="54"/>
      <c r="N28" s="54"/>
      <c r="O28" s="54"/>
      <c r="P28" s="54"/>
      <c r="Q28" s="54"/>
      <c r="T28" s="8"/>
      <c r="U28" s="8"/>
      <c r="V28" s="8"/>
      <c r="W28" s="8"/>
      <c r="X28" s="8"/>
      <c r="Y28" s="8"/>
    </row>
    <row r="29" spans="6:10" ht="12.75">
      <c r="F29" s="32"/>
      <c r="G29" s="32"/>
      <c r="H29" s="32"/>
      <c r="I29" s="32"/>
      <c r="J29" s="32"/>
    </row>
    <row r="30" spans="6:10" ht="12.75">
      <c r="F30" s="32"/>
      <c r="G30" s="32"/>
      <c r="H30" s="32"/>
      <c r="I30" s="32"/>
      <c r="J30" s="32"/>
    </row>
    <row r="31" spans="6:10" ht="12.75">
      <c r="F31" s="32"/>
      <c r="G31" s="32"/>
      <c r="H31" s="32"/>
      <c r="I31" s="32"/>
      <c r="J31" s="32"/>
    </row>
    <row r="32" spans="6:10" ht="12.75">
      <c r="F32" s="32"/>
      <c r="G32" s="32"/>
      <c r="H32" s="32"/>
      <c r="I32" s="32"/>
      <c r="J32" s="32"/>
    </row>
    <row r="33" spans="6:10" ht="12.75">
      <c r="F33" s="32"/>
      <c r="G33" s="32"/>
      <c r="H33" s="32"/>
      <c r="I33" s="32"/>
      <c r="J33" s="32"/>
    </row>
    <row r="35" spans="6:10" ht="12.75">
      <c r="F35" s="32"/>
      <c r="G35" s="32"/>
      <c r="H35" s="32"/>
      <c r="I35" s="32"/>
      <c r="J35" s="32"/>
    </row>
    <row r="36" spans="6:10" ht="12.75">
      <c r="F36" s="32"/>
      <c r="G36" s="32"/>
      <c r="H36" s="32"/>
      <c r="I36" s="32"/>
      <c r="J36" s="32"/>
    </row>
    <row r="37" spans="6:10" ht="12.75">
      <c r="F37" s="32"/>
      <c r="G37" s="32"/>
      <c r="H37" s="32"/>
      <c r="I37" s="32"/>
      <c r="J37" s="32"/>
    </row>
    <row r="38" spans="6:10" ht="12.75">
      <c r="F38" s="32"/>
      <c r="G38" s="32"/>
      <c r="H38" s="32"/>
      <c r="I38" s="32"/>
      <c r="J38" s="32"/>
    </row>
    <row r="39" spans="6:10" ht="12.75">
      <c r="F39" s="32"/>
      <c r="G39" s="32"/>
      <c r="H39" s="32"/>
      <c r="I39" s="32"/>
      <c r="J39" s="32"/>
    </row>
  </sheetData>
  <sheetProtection/>
  <mergeCells count="2">
    <mergeCell ref="C1:H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  <ignoredErrors>
    <ignoredError sqref="D23:D28 D20:D21 D13:D18 D6:D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7"/>
  <dimension ref="A1:R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5.140625" style="0" bestFit="1" customWidth="1"/>
    <col min="5" max="5" width="14.421875" style="0" bestFit="1" customWidth="1"/>
    <col min="6" max="6" width="14.28125" style="0" bestFit="1" customWidth="1"/>
  </cols>
  <sheetData>
    <row r="1" spans="3:6" ht="20.25">
      <c r="C1" s="98" t="s">
        <v>8</v>
      </c>
      <c r="D1" s="98"/>
      <c r="E1" s="98"/>
      <c r="F1" s="98"/>
    </row>
    <row r="2" spans="1:18" s="3" customFormat="1" ht="15.75">
      <c r="A2" s="44" t="s">
        <v>5</v>
      </c>
      <c r="B2" s="45" t="str">
        <f>Figuroversigt!A9</f>
        <v>2-8</v>
      </c>
      <c r="C2" s="96" t="str">
        <f>Figuroversigt!B9</f>
        <v>Restancer, tvangsauktioner og realkreditinstitutternes samlede nedskrivninger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3:7" ht="12.75">
      <c r="C4" s="49"/>
      <c r="D4" s="49" t="s">
        <v>137</v>
      </c>
      <c r="E4" s="58" t="s">
        <v>138</v>
      </c>
      <c r="F4" s="49" t="s">
        <v>176</v>
      </c>
      <c r="G4" s="49"/>
    </row>
    <row r="5" spans="3:7" ht="12.75">
      <c r="C5" s="72">
        <v>32933</v>
      </c>
      <c r="D5" s="62"/>
      <c r="E5" s="63"/>
      <c r="F5" s="73"/>
      <c r="G5" s="49"/>
    </row>
    <row r="6" spans="3:16" ht="12.75">
      <c r="C6" s="72">
        <v>33025</v>
      </c>
      <c r="D6" s="64">
        <v>2.58</v>
      </c>
      <c r="E6" s="63"/>
      <c r="F6" s="73"/>
      <c r="G6" s="65"/>
      <c r="H6" s="93"/>
      <c r="I6" s="94"/>
      <c r="J6" s="13"/>
      <c r="K6" s="13"/>
      <c r="L6" s="13"/>
      <c r="M6" s="94"/>
      <c r="N6" s="13"/>
      <c r="O6" s="13"/>
      <c r="P6" s="13"/>
    </row>
    <row r="7" spans="3:16" ht="12.75">
      <c r="C7" s="72">
        <v>33117</v>
      </c>
      <c r="D7" s="64">
        <v>2.6</v>
      </c>
      <c r="E7" s="73"/>
      <c r="F7" s="73"/>
      <c r="G7" s="65"/>
      <c r="H7" s="93"/>
      <c r="I7" s="94"/>
      <c r="J7" s="13"/>
      <c r="K7" s="13"/>
      <c r="L7" s="13"/>
      <c r="M7" s="94"/>
      <c r="N7" s="13"/>
      <c r="O7" s="13"/>
      <c r="P7" s="13"/>
    </row>
    <row r="8" spans="3:16" ht="12.75">
      <c r="C8" s="72">
        <v>33208</v>
      </c>
      <c r="D8" s="64">
        <v>2.59</v>
      </c>
      <c r="E8" s="60">
        <v>1.36</v>
      </c>
      <c r="F8" s="73"/>
      <c r="G8" s="65"/>
      <c r="H8" s="94"/>
      <c r="I8" s="94"/>
      <c r="J8" s="13"/>
      <c r="K8" s="13"/>
      <c r="L8" s="13"/>
      <c r="M8" s="94"/>
      <c r="N8" s="13"/>
      <c r="O8" s="13"/>
      <c r="P8" s="13"/>
    </row>
    <row r="9" spans="3:16" ht="12.75">
      <c r="C9" s="72">
        <v>33298</v>
      </c>
      <c r="D9" s="64">
        <v>2.33</v>
      </c>
      <c r="E9" s="73"/>
      <c r="F9" s="73"/>
      <c r="G9" s="65"/>
      <c r="H9" s="13"/>
      <c r="I9" s="94"/>
      <c r="J9" s="13"/>
      <c r="K9" s="13"/>
      <c r="L9" s="13"/>
      <c r="M9" s="94"/>
      <c r="N9" s="13"/>
      <c r="O9" s="13"/>
      <c r="P9" s="13"/>
    </row>
    <row r="10" spans="3:16" ht="12.75">
      <c r="C10" s="72">
        <v>33390</v>
      </c>
      <c r="D10" s="64">
        <v>2.27</v>
      </c>
      <c r="E10" s="73"/>
      <c r="F10" s="73"/>
      <c r="G10" s="65"/>
      <c r="H10" s="13"/>
      <c r="I10" s="94"/>
      <c r="J10" s="13"/>
      <c r="K10" s="13"/>
      <c r="L10" s="13"/>
      <c r="M10" s="94"/>
      <c r="N10" s="13"/>
      <c r="O10" s="13"/>
      <c r="P10" s="13"/>
    </row>
    <row r="11" spans="3:16" ht="12.75">
      <c r="C11" s="72">
        <v>33482</v>
      </c>
      <c r="D11" s="64">
        <v>2.27</v>
      </c>
      <c r="E11" s="73"/>
      <c r="F11" s="73"/>
      <c r="G11" s="65"/>
      <c r="H11" s="13"/>
      <c r="I11" s="94"/>
      <c r="J11" s="13"/>
      <c r="K11" s="13"/>
      <c r="L11" s="13"/>
      <c r="M11" s="94"/>
      <c r="N11" s="13"/>
      <c r="O11" s="13"/>
      <c r="P11" s="13"/>
    </row>
    <row r="12" spans="3:16" ht="12.75">
      <c r="C12" s="72">
        <v>33573</v>
      </c>
      <c r="D12" s="64">
        <v>2.19</v>
      </c>
      <c r="E12" s="60">
        <v>0.59</v>
      </c>
      <c r="F12" s="73"/>
      <c r="G12" s="65"/>
      <c r="H12" s="94"/>
      <c r="I12" s="94"/>
      <c r="J12" s="13"/>
      <c r="K12" s="13"/>
      <c r="L12" s="13"/>
      <c r="M12" s="94"/>
      <c r="N12" s="13"/>
      <c r="O12" s="13"/>
      <c r="P12" s="13"/>
    </row>
    <row r="13" spans="3:16" ht="12.75">
      <c r="C13" s="72">
        <v>33664</v>
      </c>
      <c r="D13" s="61">
        <v>2.06</v>
      </c>
      <c r="E13" s="73"/>
      <c r="F13" s="73"/>
      <c r="G13" s="65"/>
      <c r="H13" s="13"/>
      <c r="I13" s="94"/>
      <c r="J13" s="13"/>
      <c r="K13" s="13"/>
      <c r="L13" s="13"/>
      <c r="M13" s="94"/>
      <c r="N13" s="13"/>
      <c r="O13" s="13"/>
      <c r="P13" s="13"/>
    </row>
    <row r="14" spans="3:16" ht="12.75">
      <c r="C14" s="72">
        <v>33756</v>
      </c>
      <c r="D14" s="61">
        <v>2.03</v>
      </c>
      <c r="E14" s="73"/>
      <c r="F14" s="73"/>
      <c r="G14" s="65"/>
      <c r="H14" s="13"/>
      <c r="I14" s="94"/>
      <c r="J14" s="13"/>
      <c r="K14" s="13"/>
      <c r="L14" s="13"/>
      <c r="M14" s="94"/>
      <c r="N14" s="13"/>
      <c r="O14" s="13"/>
      <c r="P14" s="13"/>
    </row>
    <row r="15" spans="3:16" ht="12.75">
      <c r="C15" s="72">
        <v>33848</v>
      </c>
      <c r="D15" s="61">
        <v>1.74</v>
      </c>
      <c r="E15" s="73"/>
      <c r="F15" s="73"/>
      <c r="G15" s="65"/>
      <c r="H15" s="13"/>
      <c r="I15" s="94"/>
      <c r="J15" s="13"/>
      <c r="K15" s="13"/>
      <c r="L15" s="13"/>
      <c r="M15" s="94"/>
      <c r="N15" s="13"/>
      <c r="O15" s="13"/>
      <c r="P15" s="13"/>
    </row>
    <row r="16" spans="3:16" ht="12.75">
      <c r="C16" s="72">
        <v>33939</v>
      </c>
      <c r="D16" s="66">
        <v>1.62</v>
      </c>
      <c r="E16" s="60">
        <v>0.69</v>
      </c>
      <c r="F16" s="73"/>
      <c r="G16" s="65"/>
      <c r="H16" s="94"/>
      <c r="I16" s="94"/>
      <c r="J16" s="13"/>
      <c r="K16" s="13"/>
      <c r="L16" s="13"/>
      <c r="M16" s="94"/>
      <c r="N16" s="13"/>
      <c r="O16" s="13"/>
      <c r="P16" s="13"/>
    </row>
    <row r="17" spans="3:16" ht="12.75">
      <c r="C17" s="72">
        <v>34029</v>
      </c>
      <c r="D17" s="66">
        <v>1.53</v>
      </c>
      <c r="E17" s="73"/>
      <c r="F17" s="73">
        <v>2833</v>
      </c>
      <c r="G17" s="65"/>
      <c r="H17" s="13"/>
      <c r="I17" s="94"/>
      <c r="J17" s="13"/>
      <c r="K17" s="13"/>
      <c r="L17" s="13"/>
      <c r="M17" s="94"/>
      <c r="N17" s="13"/>
      <c r="O17" s="13"/>
      <c r="P17" s="13"/>
    </row>
    <row r="18" spans="3:16" ht="12.75">
      <c r="C18" s="72">
        <v>34121</v>
      </c>
      <c r="D18" s="66">
        <v>1.32</v>
      </c>
      <c r="E18" s="73"/>
      <c r="F18" s="73">
        <v>2543</v>
      </c>
      <c r="G18" s="65"/>
      <c r="H18" s="13"/>
      <c r="I18" s="94"/>
      <c r="J18" s="13"/>
      <c r="K18" s="13"/>
      <c r="L18" s="13"/>
      <c r="M18" s="94"/>
      <c r="N18" s="13"/>
      <c r="O18" s="13"/>
      <c r="P18" s="13"/>
    </row>
    <row r="19" spans="3:16" ht="12.75">
      <c r="C19" s="72">
        <v>34213</v>
      </c>
      <c r="D19" s="66">
        <v>1.16</v>
      </c>
      <c r="E19" s="73"/>
      <c r="F19" s="73">
        <v>2360</v>
      </c>
      <c r="G19" s="65"/>
      <c r="H19" s="13"/>
      <c r="I19" s="94"/>
      <c r="J19" s="13"/>
      <c r="K19" s="13"/>
      <c r="L19" s="13"/>
      <c r="M19" s="94"/>
      <c r="N19" s="13"/>
      <c r="O19" s="13"/>
      <c r="P19" s="13"/>
    </row>
    <row r="20" spans="3:16" ht="12.75">
      <c r="C20" s="72">
        <v>34304</v>
      </c>
      <c r="D20" s="66">
        <v>1.01</v>
      </c>
      <c r="E20" s="60">
        <v>0.73</v>
      </c>
      <c r="F20" s="73">
        <v>2339</v>
      </c>
      <c r="G20" s="65"/>
      <c r="H20" s="94"/>
      <c r="I20" s="94"/>
      <c r="J20" s="13"/>
      <c r="K20" s="13"/>
      <c r="L20" s="13"/>
      <c r="M20" s="94"/>
      <c r="N20" s="13"/>
      <c r="O20" s="13"/>
      <c r="P20" s="13"/>
    </row>
    <row r="21" spans="3:16" ht="12.75">
      <c r="C21" s="72">
        <v>34394</v>
      </c>
      <c r="D21" s="66">
        <v>0.83</v>
      </c>
      <c r="E21" s="73"/>
      <c r="F21" s="73">
        <v>1891</v>
      </c>
      <c r="G21" s="65"/>
      <c r="H21" s="13"/>
      <c r="I21" s="94"/>
      <c r="J21" s="13"/>
      <c r="K21" s="13"/>
      <c r="L21" s="13"/>
      <c r="M21" s="94"/>
      <c r="N21" s="13"/>
      <c r="O21" s="13"/>
      <c r="P21" s="13"/>
    </row>
    <row r="22" spans="3:16" ht="12.75">
      <c r="C22" s="72">
        <v>34486</v>
      </c>
      <c r="D22" s="66">
        <v>0.71</v>
      </c>
      <c r="E22" s="73"/>
      <c r="F22" s="73">
        <v>1417</v>
      </c>
      <c r="G22" s="65"/>
      <c r="H22" s="13"/>
      <c r="I22" s="94"/>
      <c r="J22" s="13"/>
      <c r="K22" s="13"/>
      <c r="L22" s="13"/>
      <c r="M22" s="94"/>
      <c r="N22" s="13"/>
      <c r="O22" s="13"/>
      <c r="P22" s="13"/>
    </row>
    <row r="23" spans="3:16" ht="12.75">
      <c r="C23" s="72">
        <v>34578</v>
      </c>
      <c r="D23" s="66">
        <v>0.74</v>
      </c>
      <c r="E23" s="73"/>
      <c r="F23" s="73">
        <v>1348</v>
      </c>
      <c r="G23" s="65"/>
      <c r="H23" s="13"/>
      <c r="I23" s="94"/>
      <c r="J23" s="13"/>
      <c r="K23" s="13"/>
      <c r="L23" s="13"/>
      <c r="M23" s="94"/>
      <c r="N23" s="13"/>
      <c r="O23" s="13"/>
      <c r="P23" s="13"/>
    </row>
    <row r="24" spans="3:16" ht="12.75">
      <c r="C24" s="72">
        <v>34669</v>
      </c>
      <c r="D24" s="66">
        <v>0.62</v>
      </c>
      <c r="E24" s="60">
        <v>0.37</v>
      </c>
      <c r="F24" s="73">
        <v>1314</v>
      </c>
      <c r="G24" s="65"/>
      <c r="H24" s="94"/>
      <c r="I24" s="94"/>
      <c r="J24" s="13"/>
      <c r="K24" s="13"/>
      <c r="L24" s="13"/>
      <c r="M24" s="94"/>
      <c r="N24" s="13"/>
      <c r="O24" s="13"/>
      <c r="P24" s="13"/>
    </row>
    <row r="25" spans="3:16" ht="12.75">
      <c r="C25" s="72">
        <v>34759</v>
      </c>
      <c r="D25" s="66">
        <v>0.57</v>
      </c>
      <c r="E25" s="73"/>
      <c r="F25" s="73">
        <v>981</v>
      </c>
      <c r="G25" s="65"/>
      <c r="H25" s="13"/>
      <c r="I25" s="94"/>
      <c r="J25" s="13"/>
      <c r="K25" s="13"/>
      <c r="L25" s="13"/>
      <c r="M25" s="94"/>
      <c r="N25" s="13"/>
      <c r="O25" s="13"/>
      <c r="P25" s="13"/>
    </row>
    <row r="26" spans="3:16" ht="12.75">
      <c r="C26" s="72">
        <v>34851</v>
      </c>
      <c r="D26" s="67">
        <v>0.48</v>
      </c>
      <c r="E26" s="73"/>
      <c r="F26" s="73">
        <v>873</v>
      </c>
      <c r="G26" s="65"/>
      <c r="H26" s="13"/>
      <c r="I26" s="94"/>
      <c r="J26" s="13"/>
      <c r="K26" s="13"/>
      <c r="L26" s="13"/>
      <c r="M26" s="94"/>
      <c r="N26" s="13"/>
      <c r="O26" s="13"/>
      <c r="P26" s="13"/>
    </row>
    <row r="27" spans="3:16" ht="12.75">
      <c r="C27" s="72">
        <v>34943</v>
      </c>
      <c r="D27" s="67">
        <v>0.46</v>
      </c>
      <c r="E27" s="73"/>
      <c r="F27" s="73">
        <v>862</v>
      </c>
      <c r="G27" s="65"/>
      <c r="H27" s="13"/>
      <c r="I27" s="94"/>
      <c r="J27" s="13"/>
      <c r="K27" s="13"/>
      <c r="L27" s="13"/>
      <c r="M27" s="94"/>
      <c r="N27" s="13"/>
      <c r="O27" s="13"/>
      <c r="P27" s="13"/>
    </row>
    <row r="28" spans="3:16" ht="12.75">
      <c r="C28" s="72">
        <v>35034</v>
      </c>
      <c r="D28" s="67">
        <v>0.5</v>
      </c>
      <c r="E28" s="60">
        <v>0.12</v>
      </c>
      <c r="F28" s="73">
        <v>796</v>
      </c>
      <c r="G28" s="65"/>
      <c r="H28" s="94"/>
      <c r="I28" s="94"/>
      <c r="J28" s="13"/>
      <c r="K28" s="13"/>
      <c r="L28" s="13"/>
      <c r="M28" s="94"/>
      <c r="N28" s="13"/>
      <c r="O28" s="13"/>
      <c r="P28" s="13"/>
    </row>
    <row r="29" spans="3:16" ht="12.75">
      <c r="C29" s="72">
        <v>35125</v>
      </c>
      <c r="D29" s="67">
        <v>0.42</v>
      </c>
      <c r="E29" s="73"/>
      <c r="F29" s="73">
        <v>778</v>
      </c>
      <c r="G29" s="65"/>
      <c r="H29" s="13"/>
      <c r="I29" s="94"/>
      <c r="J29" s="13"/>
      <c r="K29" s="13"/>
      <c r="L29" s="13"/>
      <c r="M29" s="94"/>
      <c r="N29" s="13"/>
      <c r="O29" s="13"/>
      <c r="P29" s="13"/>
    </row>
    <row r="30" spans="3:16" ht="12.75">
      <c r="C30" s="72">
        <v>35217</v>
      </c>
      <c r="D30" s="67">
        <v>0.4</v>
      </c>
      <c r="E30" s="73"/>
      <c r="F30" s="73">
        <v>644</v>
      </c>
      <c r="G30" s="65"/>
      <c r="H30" s="13"/>
      <c r="I30" s="94"/>
      <c r="J30" s="13"/>
      <c r="K30" s="13"/>
      <c r="L30" s="13"/>
      <c r="M30" s="94"/>
      <c r="N30" s="13"/>
      <c r="O30" s="13"/>
      <c r="P30" s="13"/>
    </row>
    <row r="31" spans="3:16" ht="12.75">
      <c r="C31" s="72">
        <v>35309</v>
      </c>
      <c r="D31" s="67">
        <v>0.35</v>
      </c>
      <c r="E31" s="73"/>
      <c r="F31" s="73">
        <v>591</v>
      </c>
      <c r="G31" s="65"/>
      <c r="H31" s="13"/>
      <c r="I31" s="94"/>
      <c r="J31" s="13"/>
      <c r="K31" s="13"/>
      <c r="L31" s="13"/>
      <c r="M31" s="94"/>
      <c r="N31" s="13"/>
      <c r="O31" s="13"/>
      <c r="P31" s="13"/>
    </row>
    <row r="32" spans="3:16" ht="12.75">
      <c r="C32" s="72">
        <v>35400</v>
      </c>
      <c r="D32" s="67">
        <v>0.4</v>
      </c>
      <c r="E32" s="60">
        <v>0.06</v>
      </c>
      <c r="F32" s="73">
        <v>642</v>
      </c>
      <c r="G32" s="65"/>
      <c r="H32" s="94"/>
      <c r="I32" s="94"/>
      <c r="J32" s="13"/>
      <c r="K32" s="13"/>
      <c r="L32" s="13"/>
      <c r="M32" s="94"/>
      <c r="N32" s="13"/>
      <c r="O32" s="13"/>
      <c r="P32" s="13"/>
    </row>
    <row r="33" spans="3:16" ht="12.75">
      <c r="C33" s="72">
        <v>35490</v>
      </c>
      <c r="D33" s="67">
        <v>0.32</v>
      </c>
      <c r="E33" s="73"/>
      <c r="F33" s="73">
        <v>526</v>
      </c>
      <c r="G33" s="65"/>
      <c r="H33" s="13"/>
      <c r="I33" s="94"/>
      <c r="J33" s="13"/>
      <c r="K33" s="13"/>
      <c r="L33" s="13"/>
      <c r="M33" s="94"/>
      <c r="N33" s="13"/>
      <c r="O33" s="13"/>
      <c r="P33" s="13"/>
    </row>
    <row r="34" spans="3:16" ht="12.75">
      <c r="C34" s="72">
        <v>35582</v>
      </c>
      <c r="D34" s="67">
        <v>0.32</v>
      </c>
      <c r="E34" s="73"/>
      <c r="F34" s="73">
        <v>482</v>
      </c>
      <c r="G34" s="65"/>
      <c r="H34" s="13"/>
      <c r="I34" s="94"/>
      <c r="J34" s="13"/>
      <c r="K34" s="13"/>
      <c r="L34" s="13"/>
      <c r="M34" s="94"/>
      <c r="N34" s="13"/>
      <c r="O34" s="13"/>
      <c r="P34" s="13"/>
    </row>
    <row r="35" spans="3:16" ht="12.75">
      <c r="C35" s="72">
        <v>35674</v>
      </c>
      <c r="D35" s="67">
        <v>0.29</v>
      </c>
      <c r="E35" s="73"/>
      <c r="F35" s="73">
        <v>542</v>
      </c>
      <c r="G35" s="65"/>
      <c r="H35" s="13"/>
      <c r="I35" s="94"/>
      <c r="J35" s="13"/>
      <c r="K35" s="13"/>
      <c r="L35" s="13"/>
      <c r="M35" s="94"/>
      <c r="N35" s="13"/>
      <c r="O35" s="13"/>
      <c r="P35" s="13"/>
    </row>
    <row r="36" spans="3:16" ht="12.75">
      <c r="C36" s="72">
        <v>35765</v>
      </c>
      <c r="D36" s="67">
        <v>0.32</v>
      </c>
      <c r="E36" s="60">
        <v>-0.02</v>
      </c>
      <c r="F36" s="73">
        <v>524</v>
      </c>
      <c r="G36" s="65"/>
      <c r="H36" s="94"/>
      <c r="I36" s="94"/>
      <c r="J36" s="13"/>
      <c r="K36" s="13"/>
      <c r="L36" s="13"/>
      <c r="M36" s="94"/>
      <c r="N36" s="13"/>
      <c r="O36" s="13"/>
      <c r="P36" s="13"/>
    </row>
    <row r="37" spans="3:16" ht="12.75">
      <c r="C37" s="72">
        <v>35855</v>
      </c>
      <c r="D37" s="67">
        <v>0.27</v>
      </c>
      <c r="E37" s="73"/>
      <c r="F37" s="73">
        <v>454</v>
      </c>
      <c r="G37" s="65"/>
      <c r="H37" s="13"/>
      <c r="I37" s="94"/>
      <c r="J37" s="13"/>
      <c r="K37" s="13"/>
      <c r="L37" s="13"/>
      <c r="M37" s="94"/>
      <c r="N37" s="13"/>
      <c r="O37" s="13"/>
      <c r="P37" s="13"/>
    </row>
    <row r="38" spans="3:16" ht="12.75">
      <c r="C38" s="72">
        <v>35947</v>
      </c>
      <c r="D38" s="67">
        <v>0.25</v>
      </c>
      <c r="E38" s="73"/>
      <c r="F38" s="73">
        <v>423</v>
      </c>
      <c r="G38" s="65"/>
      <c r="H38" s="13"/>
      <c r="I38" s="94"/>
      <c r="J38" s="13"/>
      <c r="K38" s="13"/>
      <c r="L38" s="13"/>
      <c r="M38" s="94"/>
      <c r="N38" s="13"/>
      <c r="O38" s="13"/>
      <c r="P38" s="13"/>
    </row>
    <row r="39" spans="3:16" ht="12.75">
      <c r="C39" s="72">
        <v>36039</v>
      </c>
      <c r="D39" s="67">
        <v>0.24</v>
      </c>
      <c r="E39" s="73"/>
      <c r="F39" s="73">
        <v>426</v>
      </c>
      <c r="G39" s="65"/>
      <c r="H39" s="13"/>
      <c r="I39" s="94"/>
      <c r="J39" s="13"/>
      <c r="K39" s="13"/>
      <c r="L39" s="13"/>
      <c r="M39" s="94"/>
      <c r="N39" s="13"/>
      <c r="O39" s="13"/>
      <c r="P39" s="13"/>
    </row>
    <row r="40" spans="3:16" ht="12.75">
      <c r="C40" s="72">
        <v>36130</v>
      </c>
      <c r="D40" s="67">
        <v>0.28</v>
      </c>
      <c r="E40" s="60">
        <v>0.04</v>
      </c>
      <c r="F40" s="73">
        <v>465</v>
      </c>
      <c r="G40" s="65"/>
      <c r="H40" s="94"/>
      <c r="I40" s="94"/>
      <c r="J40" s="13"/>
      <c r="K40" s="13"/>
      <c r="L40" s="13"/>
      <c r="M40" s="94"/>
      <c r="N40" s="13"/>
      <c r="O40" s="13"/>
      <c r="P40" s="13"/>
    </row>
    <row r="41" spans="3:16" ht="12.75">
      <c r="C41" s="72">
        <v>36220</v>
      </c>
      <c r="D41" s="67">
        <v>0.21</v>
      </c>
      <c r="E41" s="73"/>
      <c r="F41" s="73">
        <v>457</v>
      </c>
      <c r="G41" s="65"/>
      <c r="H41" s="13"/>
      <c r="I41" s="94"/>
      <c r="J41" s="13"/>
      <c r="K41" s="13"/>
      <c r="L41" s="13"/>
      <c r="M41" s="94"/>
      <c r="N41" s="13"/>
      <c r="O41" s="13"/>
      <c r="P41" s="13"/>
    </row>
    <row r="42" spans="3:16" ht="12.75">
      <c r="C42" s="72">
        <v>36312</v>
      </c>
      <c r="D42" s="67">
        <v>0.23</v>
      </c>
      <c r="E42" s="73"/>
      <c r="F42" s="73">
        <v>394</v>
      </c>
      <c r="G42" s="65"/>
      <c r="H42" s="13"/>
      <c r="I42" s="94"/>
      <c r="J42" s="13"/>
      <c r="K42" s="13"/>
      <c r="L42" s="13"/>
      <c r="M42" s="94"/>
      <c r="N42" s="13"/>
      <c r="O42" s="13"/>
      <c r="P42" s="13"/>
    </row>
    <row r="43" spans="3:16" ht="12.75">
      <c r="C43" s="72">
        <v>36404</v>
      </c>
      <c r="D43" s="67">
        <v>0.23</v>
      </c>
      <c r="E43" s="73"/>
      <c r="F43" s="73">
        <v>416</v>
      </c>
      <c r="G43" s="65"/>
      <c r="H43" s="13"/>
      <c r="I43" s="94"/>
      <c r="J43" s="13"/>
      <c r="K43" s="13"/>
      <c r="L43" s="13"/>
      <c r="M43" s="94"/>
      <c r="N43" s="13"/>
      <c r="O43" s="13"/>
      <c r="P43" s="13"/>
    </row>
    <row r="44" spans="3:16" ht="12.75">
      <c r="C44" s="72">
        <v>36495</v>
      </c>
      <c r="D44" s="67">
        <v>0.26</v>
      </c>
      <c r="E44" s="60">
        <v>-0.02</v>
      </c>
      <c r="F44" s="73">
        <v>485</v>
      </c>
      <c r="G44" s="65"/>
      <c r="H44" s="94"/>
      <c r="I44" s="94"/>
      <c r="J44" s="13"/>
      <c r="K44" s="13"/>
      <c r="L44" s="13"/>
      <c r="M44" s="94"/>
      <c r="N44" s="13"/>
      <c r="O44" s="13"/>
      <c r="P44" s="13"/>
    </row>
    <row r="45" spans="3:16" ht="12.75">
      <c r="C45" s="72">
        <v>36586</v>
      </c>
      <c r="D45" s="67">
        <v>0.24</v>
      </c>
      <c r="E45" s="73"/>
      <c r="F45" s="73">
        <v>486</v>
      </c>
      <c r="G45" s="65"/>
      <c r="H45" s="13"/>
      <c r="I45" s="94"/>
      <c r="J45" s="13"/>
      <c r="K45" s="13"/>
      <c r="L45" s="13"/>
      <c r="M45" s="94"/>
      <c r="N45" s="13"/>
      <c r="O45" s="13"/>
      <c r="P45" s="13"/>
    </row>
    <row r="46" spans="3:16" ht="12.75">
      <c r="C46" s="72">
        <v>36678</v>
      </c>
      <c r="D46" s="67">
        <v>0.21</v>
      </c>
      <c r="E46" s="73"/>
      <c r="F46" s="73">
        <v>433</v>
      </c>
      <c r="G46" s="65"/>
      <c r="H46" s="13"/>
      <c r="I46" s="94"/>
      <c r="J46" s="13"/>
      <c r="K46" s="13"/>
      <c r="L46" s="13"/>
      <c r="M46" s="94"/>
      <c r="N46" s="13"/>
      <c r="O46" s="13"/>
      <c r="P46" s="13"/>
    </row>
    <row r="47" spans="3:16" ht="12.75">
      <c r="C47" s="72">
        <v>36770</v>
      </c>
      <c r="D47" s="67">
        <v>0.2</v>
      </c>
      <c r="E47" s="73"/>
      <c r="F47" s="73">
        <v>476</v>
      </c>
      <c r="G47" s="65"/>
      <c r="H47" s="13"/>
      <c r="I47" s="94"/>
      <c r="J47" s="13"/>
      <c r="K47" s="13"/>
      <c r="L47" s="13"/>
      <c r="M47" s="94"/>
      <c r="N47" s="13"/>
      <c r="O47" s="13"/>
      <c r="P47" s="13"/>
    </row>
    <row r="48" spans="3:16" ht="12.75">
      <c r="C48" s="72">
        <v>36861</v>
      </c>
      <c r="D48" s="67">
        <v>0.22</v>
      </c>
      <c r="E48" s="60">
        <v>-0.03</v>
      </c>
      <c r="F48" s="73">
        <v>501</v>
      </c>
      <c r="G48" s="65"/>
      <c r="H48" s="94"/>
      <c r="I48" s="94"/>
      <c r="J48" s="13"/>
      <c r="K48" s="13"/>
      <c r="L48" s="13"/>
      <c r="M48" s="94"/>
      <c r="N48" s="13"/>
      <c r="O48" s="13"/>
      <c r="P48" s="13"/>
    </row>
    <row r="49" spans="3:16" ht="12.75">
      <c r="C49" s="72">
        <v>36951</v>
      </c>
      <c r="D49" s="67">
        <v>0.22</v>
      </c>
      <c r="E49" s="73"/>
      <c r="F49" s="73">
        <v>495</v>
      </c>
      <c r="G49" s="65"/>
      <c r="H49" s="13"/>
      <c r="I49" s="94"/>
      <c r="J49" s="13"/>
      <c r="K49" s="13"/>
      <c r="L49" s="13"/>
      <c r="M49" s="94"/>
      <c r="N49" s="13"/>
      <c r="O49" s="13"/>
      <c r="P49" s="13"/>
    </row>
    <row r="50" spans="3:16" ht="12.75">
      <c r="C50" s="72">
        <v>37043</v>
      </c>
      <c r="D50" s="67">
        <v>0.23</v>
      </c>
      <c r="E50" s="73"/>
      <c r="F50" s="73">
        <v>493</v>
      </c>
      <c r="G50" s="65"/>
      <c r="H50" s="13"/>
      <c r="I50" s="94"/>
      <c r="J50" s="13"/>
      <c r="K50" s="13"/>
      <c r="L50" s="13"/>
      <c r="M50" s="94"/>
      <c r="N50" s="13"/>
      <c r="O50" s="13"/>
      <c r="P50" s="13"/>
    </row>
    <row r="51" spans="3:16" ht="12.75">
      <c r="C51" s="72">
        <v>37135</v>
      </c>
      <c r="D51" s="67">
        <v>0.24</v>
      </c>
      <c r="E51" s="73"/>
      <c r="F51" s="73">
        <v>486</v>
      </c>
      <c r="G51" s="65"/>
      <c r="H51" s="13"/>
      <c r="I51" s="94"/>
      <c r="J51" s="13"/>
      <c r="K51" s="13"/>
      <c r="L51" s="13"/>
      <c r="M51" s="94"/>
      <c r="N51" s="13"/>
      <c r="O51" s="13"/>
      <c r="P51" s="13"/>
    </row>
    <row r="52" spans="3:16" ht="12.75">
      <c r="C52" s="72">
        <v>37226</v>
      </c>
      <c r="D52" s="67">
        <v>0.27</v>
      </c>
      <c r="E52" s="60">
        <v>0.01</v>
      </c>
      <c r="F52" s="73">
        <v>600</v>
      </c>
      <c r="G52" s="65"/>
      <c r="H52" s="94"/>
      <c r="I52" s="94"/>
      <c r="J52" s="13"/>
      <c r="K52" s="13"/>
      <c r="L52" s="13"/>
      <c r="M52" s="94"/>
      <c r="N52" s="13"/>
      <c r="O52" s="13"/>
      <c r="P52" s="13"/>
    </row>
    <row r="53" spans="3:16" ht="12.75">
      <c r="C53" s="72">
        <v>37316</v>
      </c>
      <c r="D53" s="67">
        <v>0.25</v>
      </c>
      <c r="E53" s="73"/>
      <c r="F53" s="73">
        <v>613</v>
      </c>
      <c r="G53" s="65"/>
      <c r="H53" s="13"/>
      <c r="I53" s="94"/>
      <c r="J53" s="13"/>
      <c r="K53" s="13"/>
      <c r="L53" s="13"/>
      <c r="M53" s="94"/>
      <c r="N53" s="13"/>
      <c r="O53" s="13"/>
      <c r="P53" s="13"/>
    </row>
    <row r="54" spans="3:16" ht="12.75">
      <c r="C54" s="72">
        <v>37408</v>
      </c>
      <c r="D54" s="67">
        <v>0.24</v>
      </c>
      <c r="E54" s="73"/>
      <c r="F54" s="73">
        <v>548</v>
      </c>
      <c r="G54" s="65"/>
      <c r="H54" s="13"/>
      <c r="I54" s="94"/>
      <c r="J54" s="13"/>
      <c r="K54" s="13"/>
      <c r="L54" s="13"/>
      <c r="M54" s="94"/>
      <c r="N54" s="13"/>
      <c r="O54" s="13"/>
      <c r="P54" s="13"/>
    </row>
    <row r="55" spans="3:16" ht="12.75">
      <c r="C55" s="72">
        <v>37500</v>
      </c>
      <c r="D55" s="67">
        <v>0.25</v>
      </c>
      <c r="E55" s="73"/>
      <c r="F55" s="73">
        <v>551</v>
      </c>
      <c r="G55" s="65"/>
      <c r="H55" s="13"/>
      <c r="I55" s="94"/>
      <c r="J55" s="13"/>
      <c r="K55" s="13"/>
      <c r="L55" s="13"/>
      <c r="M55" s="94"/>
      <c r="N55" s="13"/>
      <c r="O55" s="13"/>
      <c r="P55" s="13"/>
    </row>
    <row r="56" spans="3:16" ht="12.75">
      <c r="C56" s="72">
        <v>37591</v>
      </c>
      <c r="D56" s="67">
        <v>0.26</v>
      </c>
      <c r="E56" s="60">
        <v>0.01</v>
      </c>
      <c r="F56" s="73">
        <v>623</v>
      </c>
      <c r="G56" s="65"/>
      <c r="H56" s="94"/>
      <c r="I56" s="94"/>
      <c r="J56" s="13"/>
      <c r="K56" s="13"/>
      <c r="L56" s="13"/>
      <c r="M56" s="94"/>
      <c r="N56" s="13"/>
      <c r="O56" s="13"/>
      <c r="P56" s="13"/>
    </row>
    <row r="57" spans="3:16" ht="12.75">
      <c r="C57" s="72">
        <v>37681</v>
      </c>
      <c r="D57" s="67">
        <v>0.26</v>
      </c>
      <c r="E57" s="73"/>
      <c r="F57" s="73">
        <v>580</v>
      </c>
      <c r="G57" s="65"/>
      <c r="H57" s="13"/>
      <c r="I57" s="94"/>
      <c r="J57" s="13"/>
      <c r="K57" s="13"/>
      <c r="L57" s="13"/>
      <c r="M57" s="94"/>
      <c r="N57" s="13"/>
      <c r="O57" s="13"/>
      <c r="P57" s="13"/>
    </row>
    <row r="58" spans="3:16" ht="12.75">
      <c r="C58" s="72">
        <v>37773</v>
      </c>
      <c r="D58" s="67">
        <v>0.24</v>
      </c>
      <c r="E58" s="73"/>
      <c r="F58" s="73">
        <v>509</v>
      </c>
      <c r="G58" s="65"/>
      <c r="H58" s="13"/>
      <c r="I58" s="94"/>
      <c r="J58" s="13"/>
      <c r="K58" s="13"/>
      <c r="L58" s="13"/>
      <c r="M58" s="94"/>
      <c r="N58" s="13"/>
      <c r="O58" s="13"/>
      <c r="P58" s="13"/>
    </row>
    <row r="59" spans="3:16" ht="12.75">
      <c r="C59" s="72">
        <v>37865</v>
      </c>
      <c r="D59" s="67">
        <v>0.22</v>
      </c>
      <c r="E59" s="73"/>
      <c r="F59" s="73">
        <v>606</v>
      </c>
      <c r="G59" s="65"/>
      <c r="H59" s="13"/>
      <c r="I59" s="94"/>
      <c r="J59" s="13"/>
      <c r="K59" s="13"/>
      <c r="L59" s="13"/>
      <c r="M59" s="94"/>
      <c r="N59" s="13"/>
      <c r="O59" s="13"/>
      <c r="P59" s="13"/>
    </row>
    <row r="60" spans="3:16" ht="12.75">
      <c r="C60" s="72">
        <v>37956</v>
      </c>
      <c r="D60" s="67">
        <v>0.23</v>
      </c>
      <c r="E60" s="60">
        <v>0.01</v>
      </c>
      <c r="F60" s="73">
        <v>631</v>
      </c>
      <c r="G60" s="65"/>
      <c r="H60" s="94"/>
      <c r="I60" s="94"/>
      <c r="J60" s="13"/>
      <c r="K60" s="13"/>
      <c r="L60" s="13"/>
      <c r="M60" s="94"/>
      <c r="N60" s="13"/>
      <c r="O60" s="13"/>
      <c r="P60" s="13"/>
    </row>
    <row r="61" spans="3:16" ht="12.75">
      <c r="C61" s="72">
        <v>38047</v>
      </c>
      <c r="D61" s="67">
        <v>0.2</v>
      </c>
      <c r="E61" s="73"/>
      <c r="F61" s="73">
        <v>585</v>
      </c>
      <c r="G61" s="65"/>
      <c r="H61" s="13"/>
      <c r="I61" s="94"/>
      <c r="J61" s="13"/>
      <c r="K61" s="13"/>
      <c r="L61" s="13"/>
      <c r="M61" s="94"/>
      <c r="N61" s="13"/>
      <c r="O61" s="13"/>
      <c r="P61" s="13"/>
    </row>
    <row r="62" spans="3:16" ht="12.75">
      <c r="C62" s="72">
        <v>38139</v>
      </c>
      <c r="D62" s="67">
        <v>0.16</v>
      </c>
      <c r="E62" s="73"/>
      <c r="F62" s="73">
        <v>517</v>
      </c>
      <c r="G62" s="65"/>
      <c r="H62" s="13"/>
      <c r="I62" s="94"/>
      <c r="J62" s="13"/>
      <c r="K62" s="13"/>
      <c r="L62" s="13"/>
      <c r="M62" s="94"/>
      <c r="N62" s="13"/>
      <c r="O62" s="13"/>
      <c r="P62" s="13"/>
    </row>
    <row r="63" spans="3:16" ht="12.75">
      <c r="C63" s="72">
        <v>38231</v>
      </c>
      <c r="D63" s="67">
        <v>0.15</v>
      </c>
      <c r="E63" s="73"/>
      <c r="F63" s="73">
        <v>508</v>
      </c>
      <c r="G63" s="65"/>
      <c r="H63" s="13"/>
      <c r="I63" s="94"/>
      <c r="J63" s="13"/>
      <c r="K63" s="13"/>
      <c r="L63" s="13"/>
      <c r="M63" s="94"/>
      <c r="N63" s="13"/>
      <c r="O63" s="13"/>
      <c r="P63" s="13"/>
    </row>
    <row r="64" spans="3:16" ht="12.75">
      <c r="C64" s="72">
        <v>38322</v>
      </c>
      <c r="D64" s="67">
        <v>0.14</v>
      </c>
      <c r="E64" s="60">
        <v>-0.04</v>
      </c>
      <c r="F64" s="73">
        <v>447</v>
      </c>
      <c r="G64" s="65"/>
      <c r="H64" s="94"/>
      <c r="I64" s="94"/>
      <c r="J64" s="13"/>
      <c r="K64" s="13"/>
      <c r="L64" s="13"/>
      <c r="M64" s="94"/>
      <c r="N64" s="13"/>
      <c r="O64" s="13"/>
      <c r="P64" s="13"/>
    </row>
    <row r="65" spans="3:16" ht="12.75">
      <c r="C65" s="72">
        <v>38412</v>
      </c>
      <c r="D65" s="67">
        <v>0.12</v>
      </c>
      <c r="E65" s="73"/>
      <c r="F65" s="73">
        <v>421</v>
      </c>
      <c r="G65" s="65"/>
      <c r="H65" s="13"/>
      <c r="I65" s="94"/>
      <c r="J65" s="13"/>
      <c r="K65" s="13"/>
      <c r="L65" s="13"/>
      <c r="M65" s="94"/>
      <c r="N65" s="13"/>
      <c r="O65" s="13"/>
      <c r="P65" s="13"/>
    </row>
    <row r="66" spans="3:16" ht="12.75">
      <c r="C66" s="72">
        <v>38504</v>
      </c>
      <c r="D66" s="67">
        <v>0.11</v>
      </c>
      <c r="E66" s="73"/>
      <c r="F66" s="73">
        <v>387</v>
      </c>
      <c r="G66" s="65"/>
      <c r="H66" s="13"/>
      <c r="I66" s="94"/>
      <c r="J66" s="13"/>
      <c r="K66" s="13"/>
      <c r="L66" s="13"/>
      <c r="M66" s="94"/>
      <c r="N66" s="13"/>
      <c r="O66" s="13"/>
      <c r="P66" s="13"/>
    </row>
    <row r="67" spans="3:16" ht="12.75">
      <c r="C67" s="72">
        <v>38596</v>
      </c>
      <c r="D67" s="67">
        <v>0.1</v>
      </c>
      <c r="E67" s="73"/>
      <c r="F67" s="73">
        <v>343</v>
      </c>
      <c r="G67" s="65"/>
      <c r="H67" s="13"/>
      <c r="I67" s="94"/>
      <c r="J67" s="13"/>
      <c r="K67" s="13"/>
      <c r="L67" s="13"/>
      <c r="M67" s="94"/>
      <c r="N67" s="13"/>
      <c r="O67" s="13"/>
      <c r="P67" s="13"/>
    </row>
    <row r="68" spans="3:16" ht="12.75">
      <c r="C68" s="72">
        <v>38687</v>
      </c>
      <c r="D68" s="67">
        <v>0.08</v>
      </c>
      <c r="E68" s="60">
        <v>-0.03</v>
      </c>
      <c r="F68" s="73">
        <v>332</v>
      </c>
      <c r="G68" s="65"/>
      <c r="H68" s="94"/>
      <c r="I68" s="94"/>
      <c r="J68" s="13"/>
      <c r="K68" s="13"/>
      <c r="L68" s="13"/>
      <c r="M68" s="94"/>
      <c r="N68" s="13"/>
      <c r="O68" s="13"/>
      <c r="P68" s="13"/>
    </row>
    <row r="69" spans="3:16" ht="12.75">
      <c r="C69" s="72">
        <v>38777</v>
      </c>
      <c r="D69" s="67">
        <v>0.08</v>
      </c>
      <c r="E69" s="73"/>
      <c r="F69" s="73">
        <v>289</v>
      </c>
      <c r="G69" s="65"/>
      <c r="H69" s="13"/>
      <c r="I69" s="94"/>
      <c r="J69" s="13"/>
      <c r="K69" s="13"/>
      <c r="L69" s="13"/>
      <c r="M69" s="94"/>
      <c r="N69" s="13"/>
      <c r="O69" s="13"/>
      <c r="P69" s="13"/>
    </row>
    <row r="70" spans="3:16" ht="12.75">
      <c r="C70" s="72">
        <v>38869</v>
      </c>
      <c r="D70" s="67">
        <v>0.08</v>
      </c>
      <c r="E70" s="73"/>
      <c r="F70" s="73">
        <v>216</v>
      </c>
      <c r="G70" s="65"/>
      <c r="H70" s="13"/>
      <c r="I70" s="94"/>
      <c r="J70" s="13"/>
      <c r="K70" s="13"/>
      <c r="L70" s="13"/>
      <c r="M70" s="94"/>
      <c r="N70" s="13"/>
      <c r="O70" s="13"/>
      <c r="P70" s="13"/>
    </row>
    <row r="71" spans="3:16" ht="12.75">
      <c r="C71" s="72">
        <v>38961</v>
      </c>
      <c r="D71" s="67">
        <v>0.08</v>
      </c>
      <c r="E71" s="73"/>
      <c r="F71" s="73">
        <v>226</v>
      </c>
      <c r="G71" s="65"/>
      <c r="H71" s="13"/>
      <c r="I71" s="94"/>
      <c r="J71" s="13"/>
      <c r="K71" s="13"/>
      <c r="L71" s="13"/>
      <c r="M71" s="94"/>
      <c r="N71" s="13"/>
      <c r="O71" s="13"/>
      <c r="P71" s="13"/>
    </row>
    <row r="72" spans="3:16" ht="12.75">
      <c r="C72" s="72">
        <v>39052</v>
      </c>
      <c r="D72" s="61">
        <v>0.09</v>
      </c>
      <c r="E72" s="60">
        <v>-0.04</v>
      </c>
      <c r="F72" s="73">
        <v>238</v>
      </c>
      <c r="G72" s="65"/>
      <c r="H72" s="94"/>
      <c r="I72" s="94"/>
      <c r="J72" s="13"/>
      <c r="K72" s="13"/>
      <c r="L72" s="13"/>
      <c r="M72" s="94"/>
      <c r="N72" s="13"/>
      <c r="O72" s="13"/>
      <c r="P72" s="13"/>
    </row>
    <row r="73" spans="3:16" ht="12.75">
      <c r="C73" s="72">
        <v>39142</v>
      </c>
      <c r="D73" s="67">
        <v>0.1</v>
      </c>
      <c r="E73" s="73"/>
      <c r="F73" s="73">
        <v>217</v>
      </c>
      <c r="G73" s="65"/>
      <c r="H73" s="13"/>
      <c r="I73" s="94"/>
      <c r="J73" s="13"/>
      <c r="K73" s="13"/>
      <c r="L73" s="13"/>
      <c r="M73" s="94"/>
      <c r="N73" s="13"/>
      <c r="O73" s="13"/>
      <c r="P73" s="13"/>
    </row>
    <row r="74" spans="3:16" ht="12.75">
      <c r="C74" s="72">
        <v>39234</v>
      </c>
      <c r="D74" s="67">
        <v>0.1</v>
      </c>
      <c r="E74" s="73"/>
      <c r="F74" s="73">
        <v>303</v>
      </c>
      <c r="G74" s="65"/>
      <c r="H74" s="13"/>
      <c r="I74" s="94"/>
      <c r="J74" s="13"/>
      <c r="K74" s="13"/>
      <c r="L74" s="13"/>
      <c r="M74" s="94"/>
      <c r="N74" s="13"/>
      <c r="O74" s="13"/>
      <c r="P74" s="13"/>
    </row>
    <row r="75" spans="3:16" ht="12.75">
      <c r="C75" s="72">
        <v>39326</v>
      </c>
      <c r="D75" s="66">
        <v>0.12</v>
      </c>
      <c r="E75" s="73"/>
      <c r="F75" s="73">
        <v>288</v>
      </c>
      <c r="G75" s="65"/>
      <c r="H75" s="13"/>
      <c r="I75" s="94"/>
      <c r="J75" s="13"/>
      <c r="K75" s="13"/>
      <c r="L75" s="13"/>
      <c r="M75" s="94"/>
      <c r="N75" s="13"/>
      <c r="O75" s="13"/>
      <c r="P75" s="13"/>
    </row>
    <row r="76" spans="3:16" ht="12.75">
      <c r="C76" s="72">
        <v>39417</v>
      </c>
      <c r="D76" s="68">
        <v>0.14</v>
      </c>
      <c r="E76" s="60">
        <v>-0.01</v>
      </c>
      <c r="F76" s="73">
        <v>301</v>
      </c>
      <c r="G76" s="65"/>
      <c r="H76" s="94"/>
      <c r="I76" s="94"/>
      <c r="J76" s="13"/>
      <c r="K76" s="13"/>
      <c r="L76" s="13"/>
      <c r="M76" s="94"/>
      <c r="N76" s="13"/>
      <c r="O76" s="13"/>
      <c r="P76" s="13"/>
    </row>
    <row r="77" spans="3:16" ht="12.75">
      <c r="C77" s="72">
        <v>39508</v>
      </c>
      <c r="D77" s="68">
        <v>0.16</v>
      </c>
      <c r="E77" s="73"/>
      <c r="F77" s="73">
        <v>375</v>
      </c>
      <c r="G77" s="65"/>
      <c r="H77" s="13"/>
      <c r="I77" s="94"/>
      <c r="J77" s="13"/>
      <c r="K77" s="13"/>
      <c r="L77" s="13"/>
      <c r="M77" s="94"/>
      <c r="N77" s="13"/>
      <c r="O77" s="13"/>
      <c r="P77" s="13"/>
    </row>
    <row r="78" spans="3:16" ht="12.75">
      <c r="C78" s="72">
        <v>39600</v>
      </c>
      <c r="D78" s="68">
        <v>0.19</v>
      </c>
      <c r="E78" s="73"/>
      <c r="F78" s="73">
        <v>450</v>
      </c>
      <c r="G78" s="65"/>
      <c r="H78" s="13"/>
      <c r="I78" s="94"/>
      <c r="J78" s="13"/>
      <c r="K78" s="13"/>
      <c r="L78" s="13"/>
      <c r="M78" s="94"/>
      <c r="N78" s="13"/>
      <c r="O78" s="13"/>
      <c r="P78" s="13"/>
    </row>
    <row r="79" spans="3:16" ht="12.75">
      <c r="C79" s="72">
        <v>39692</v>
      </c>
      <c r="D79" s="69">
        <v>0.27</v>
      </c>
      <c r="E79" s="73"/>
      <c r="F79" s="73">
        <v>641</v>
      </c>
      <c r="G79" s="65"/>
      <c r="H79" s="13"/>
      <c r="I79" s="94"/>
      <c r="J79" s="13"/>
      <c r="K79" s="13"/>
      <c r="L79" s="13"/>
      <c r="M79" s="94"/>
      <c r="N79" s="13"/>
      <c r="O79" s="13"/>
      <c r="P79" s="13"/>
    </row>
    <row r="80" spans="3:16" ht="12.75">
      <c r="C80" s="72">
        <v>39783</v>
      </c>
      <c r="D80" s="67">
        <v>0.39</v>
      </c>
      <c r="E80" s="60">
        <v>0.06</v>
      </c>
      <c r="F80" s="73">
        <v>716</v>
      </c>
      <c r="G80" s="65"/>
      <c r="H80" s="94"/>
      <c r="I80" s="94"/>
      <c r="J80" s="13"/>
      <c r="K80" s="13"/>
      <c r="L80" s="13"/>
      <c r="M80" s="94"/>
      <c r="N80" s="13"/>
      <c r="O80" s="13"/>
      <c r="P80" s="13"/>
    </row>
    <row r="81" spans="3:16" ht="12.75">
      <c r="C81" s="72">
        <v>39873</v>
      </c>
      <c r="D81" s="69">
        <v>0.49</v>
      </c>
      <c r="E81" s="73"/>
      <c r="F81" s="73">
        <v>623</v>
      </c>
      <c r="G81" s="65"/>
      <c r="H81" s="13"/>
      <c r="I81" s="94"/>
      <c r="J81" s="13"/>
      <c r="K81" s="13"/>
      <c r="L81" s="13"/>
      <c r="M81" s="94"/>
      <c r="N81" s="13"/>
      <c r="O81" s="13"/>
      <c r="P81" s="13"/>
    </row>
    <row r="82" spans="3:16" ht="12.75">
      <c r="C82" s="72">
        <v>39965</v>
      </c>
      <c r="D82" s="69">
        <v>0.53</v>
      </c>
      <c r="E82" s="73"/>
      <c r="F82" s="73">
        <v>710</v>
      </c>
      <c r="G82" s="65"/>
      <c r="H82" s="13"/>
      <c r="I82" s="94"/>
      <c r="J82" s="13"/>
      <c r="K82" s="13"/>
      <c r="L82" s="13"/>
      <c r="M82" s="94"/>
      <c r="N82" s="13"/>
      <c r="O82" s="13"/>
      <c r="P82" s="13"/>
    </row>
    <row r="83" spans="3:16" ht="12.75">
      <c r="C83" s="72">
        <v>40057</v>
      </c>
      <c r="D83" s="69">
        <v>0.57</v>
      </c>
      <c r="E83" s="73"/>
      <c r="F83" s="73">
        <v>831</v>
      </c>
      <c r="G83" s="65"/>
      <c r="H83" s="13"/>
      <c r="I83" s="94"/>
      <c r="J83" s="13"/>
      <c r="K83" s="13"/>
      <c r="L83" s="13"/>
      <c r="M83" s="94"/>
      <c r="N83" s="13"/>
      <c r="O83" s="13"/>
      <c r="P83" s="13"/>
    </row>
    <row r="84" spans="3:16" ht="12.75">
      <c r="C84" s="72">
        <v>40148</v>
      </c>
      <c r="D84" s="69">
        <v>0.6</v>
      </c>
      <c r="E84" s="60">
        <v>0.2</v>
      </c>
      <c r="F84" s="73">
        <v>998</v>
      </c>
      <c r="G84" s="65"/>
      <c r="H84" s="94"/>
      <c r="I84" s="94"/>
      <c r="J84" s="13"/>
      <c r="K84" s="13"/>
      <c r="L84" s="13"/>
      <c r="M84" s="94"/>
      <c r="N84" s="13"/>
      <c r="O84" s="13"/>
      <c r="P84" s="13"/>
    </row>
    <row r="85" spans="3:16" ht="12.75">
      <c r="C85" s="72">
        <v>40238</v>
      </c>
      <c r="D85" s="69">
        <v>0.48</v>
      </c>
      <c r="E85" s="73"/>
      <c r="F85" s="73">
        <v>1086</v>
      </c>
      <c r="G85" s="65"/>
      <c r="H85" s="13"/>
      <c r="I85" s="94"/>
      <c r="J85" s="13"/>
      <c r="K85" s="13"/>
      <c r="L85" s="13"/>
      <c r="M85" s="94"/>
      <c r="N85" s="13"/>
      <c r="O85" s="13"/>
      <c r="P85" s="13"/>
    </row>
    <row r="86" spans="3:16" ht="12.75">
      <c r="C86" s="72">
        <v>40330</v>
      </c>
      <c r="D86" s="69">
        <v>0.43</v>
      </c>
      <c r="E86" s="73"/>
      <c r="F86" s="73">
        <v>969</v>
      </c>
      <c r="G86" s="65"/>
      <c r="H86" s="13"/>
      <c r="I86" s="94"/>
      <c r="J86" s="13"/>
      <c r="K86" s="13"/>
      <c r="L86" s="13"/>
      <c r="M86" s="94"/>
      <c r="N86" s="13"/>
      <c r="O86" s="13"/>
      <c r="P86" s="13"/>
    </row>
    <row r="87" spans="3:16" ht="12.75">
      <c r="C87" s="72">
        <v>40422</v>
      </c>
      <c r="D87" s="69">
        <v>0.42</v>
      </c>
      <c r="E87" s="73"/>
      <c r="F87" s="73">
        <v>986</v>
      </c>
      <c r="G87" s="65"/>
      <c r="H87" s="13"/>
      <c r="I87" s="94"/>
      <c r="J87" s="13"/>
      <c r="K87" s="13"/>
      <c r="L87" s="13"/>
      <c r="M87" s="94"/>
      <c r="N87" s="13"/>
      <c r="O87" s="13"/>
      <c r="P87" s="13"/>
    </row>
    <row r="88" spans="3:16" ht="12.75">
      <c r="C88" s="72">
        <v>40513</v>
      </c>
      <c r="D88" s="69">
        <v>0.39</v>
      </c>
      <c r="E88" s="60">
        <v>0.1</v>
      </c>
      <c r="F88" s="73">
        <v>1023</v>
      </c>
      <c r="G88" s="65"/>
      <c r="H88" s="94"/>
      <c r="I88" s="94"/>
      <c r="J88" s="13"/>
      <c r="K88" s="13"/>
      <c r="L88" s="13"/>
      <c r="M88" s="94"/>
      <c r="N88" s="13"/>
      <c r="O88" s="13"/>
      <c r="P88" s="13"/>
    </row>
    <row r="89" spans="3:16" ht="12.75">
      <c r="C89" s="72">
        <v>40603</v>
      </c>
      <c r="D89" s="69">
        <v>0.41</v>
      </c>
      <c r="E89" s="73"/>
      <c r="F89" s="73">
        <v>961</v>
      </c>
      <c r="G89" s="65"/>
      <c r="H89" s="13"/>
      <c r="I89" s="94"/>
      <c r="J89" s="13"/>
      <c r="K89" s="13"/>
      <c r="L89" s="13"/>
      <c r="M89" s="94"/>
      <c r="N89" s="13"/>
      <c r="O89" s="13"/>
      <c r="P89" s="13"/>
    </row>
    <row r="90" spans="3:16" ht="12.75">
      <c r="C90" s="72">
        <v>40695</v>
      </c>
      <c r="D90" s="69">
        <v>0.41</v>
      </c>
      <c r="E90" s="73"/>
      <c r="F90" s="73">
        <v>816</v>
      </c>
      <c r="G90" s="65"/>
      <c r="H90" s="13"/>
      <c r="I90" s="94"/>
      <c r="J90" s="13"/>
      <c r="K90" s="13"/>
      <c r="L90" s="13"/>
      <c r="M90" s="94"/>
      <c r="N90" s="13"/>
      <c r="O90" s="13"/>
      <c r="P90" s="13"/>
    </row>
    <row r="91" spans="3:16" ht="12.75">
      <c r="C91" s="72">
        <v>40787</v>
      </c>
      <c r="D91" s="69">
        <v>0.37</v>
      </c>
      <c r="E91" s="73"/>
      <c r="F91" s="73">
        <v>976</v>
      </c>
      <c r="G91" s="65"/>
      <c r="H91" s="13"/>
      <c r="I91" s="94"/>
      <c r="J91" s="13"/>
      <c r="K91" s="13"/>
      <c r="L91" s="13"/>
      <c r="M91" s="94"/>
      <c r="N91" s="13"/>
      <c r="O91" s="13"/>
      <c r="P91" s="13"/>
    </row>
    <row r="92" spans="3:16" ht="12.75">
      <c r="C92" s="72">
        <v>40878</v>
      </c>
      <c r="D92" s="69">
        <v>0.34</v>
      </c>
      <c r="E92" s="60">
        <v>0.11</v>
      </c>
      <c r="F92" s="73">
        <v>1127</v>
      </c>
      <c r="G92" s="65"/>
      <c r="H92" s="94"/>
      <c r="I92" s="94"/>
      <c r="J92" s="13"/>
      <c r="K92" s="13"/>
      <c r="L92" s="13"/>
      <c r="M92" s="94"/>
      <c r="N92" s="13"/>
      <c r="O92" s="13"/>
      <c r="P92" s="13"/>
    </row>
    <row r="93" spans="3:16" ht="12.75">
      <c r="C93" s="72">
        <v>40969</v>
      </c>
      <c r="D93" s="69">
        <v>0.32</v>
      </c>
      <c r="E93" s="73"/>
      <c r="F93" s="73">
        <v>1112</v>
      </c>
      <c r="G93" s="65"/>
      <c r="H93" s="13"/>
      <c r="I93" s="94"/>
      <c r="J93" s="13"/>
      <c r="K93" s="13"/>
      <c r="L93" s="13"/>
      <c r="M93" s="94"/>
      <c r="N93" s="13"/>
      <c r="O93" s="13"/>
      <c r="P93" s="13"/>
    </row>
    <row r="94" spans="3:16" ht="12.75">
      <c r="C94" s="72">
        <v>41061</v>
      </c>
      <c r="D94" s="69">
        <v>0.32</v>
      </c>
      <c r="E94" s="73"/>
      <c r="F94" s="73">
        <v>895</v>
      </c>
      <c r="G94" s="65"/>
      <c r="H94" s="13"/>
      <c r="I94" s="94"/>
      <c r="J94" s="13"/>
      <c r="K94" s="13"/>
      <c r="L94" s="13"/>
      <c r="M94" s="94"/>
      <c r="N94" s="13"/>
      <c r="O94" s="13"/>
      <c r="P94" s="13"/>
    </row>
    <row r="95" spans="3:16" ht="12.75">
      <c r="C95" s="72">
        <v>41153</v>
      </c>
      <c r="D95" s="68">
        <v>0.31</v>
      </c>
      <c r="E95" s="73"/>
      <c r="F95" s="73">
        <v>964</v>
      </c>
      <c r="G95" s="65"/>
      <c r="H95" s="93"/>
      <c r="I95" s="94"/>
      <c r="J95" s="13"/>
      <c r="K95" s="13"/>
      <c r="L95" s="13"/>
      <c r="M95" s="94"/>
      <c r="N95" s="13"/>
      <c r="O95" s="13"/>
      <c r="P95" s="13"/>
    </row>
    <row r="96" spans="3:16" ht="12.75">
      <c r="C96" s="70">
        <v>41244</v>
      </c>
      <c r="D96" s="67">
        <v>0.3</v>
      </c>
      <c r="E96" s="60">
        <v>0.15</v>
      </c>
      <c r="F96" s="73">
        <v>1027</v>
      </c>
      <c r="G96" s="65"/>
      <c r="H96" s="94"/>
      <c r="I96" s="94"/>
      <c r="J96" s="13"/>
      <c r="K96" s="13"/>
      <c r="L96" s="13"/>
      <c r="M96" s="94"/>
      <c r="N96" s="13"/>
      <c r="O96" s="13"/>
      <c r="P96" s="13"/>
    </row>
    <row r="97" spans="3:16" ht="12.75">
      <c r="C97" s="71">
        <v>41334</v>
      </c>
      <c r="D97" s="69">
        <v>0.31</v>
      </c>
      <c r="E97" s="73"/>
      <c r="F97" s="73">
        <v>982</v>
      </c>
      <c r="G97" s="65"/>
      <c r="H97" s="93"/>
      <c r="I97" s="94"/>
      <c r="J97" s="13"/>
      <c r="K97" s="13"/>
      <c r="L97" s="13"/>
      <c r="M97" s="94"/>
      <c r="N97" s="13"/>
      <c r="O97" s="13"/>
      <c r="P97" s="13"/>
    </row>
    <row r="98" spans="3:16" ht="12.75">
      <c r="C98" s="72">
        <v>41426</v>
      </c>
      <c r="D98" s="73"/>
      <c r="E98" s="73"/>
      <c r="F98" s="73">
        <v>873</v>
      </c>
      <c r="G98" s="65"/>
      <c r="H98" s="93"/>
      <c r="I98" s="94"/>
      <c r="J98" s="13"/>
      <c r="K98" s="13"/>
      <c r="L98" s="13"/>
      <c r="M98" s="94"/>
      <c r="N98" s="13"/>
      <c r="O98" s="13"/>
      <c r="P98" s="13"/>
    </row>
    <row r="99" spans="3:16" ht="12.75">
      <c r="C99" s="72">
        <v>41518</v>
      </c>
      <c r="D99" s="73"/>
      <c r="E99" s="73"/>
      <c r="F99" s="73">
        <v>819</v>
      </c>
      <c r="G99" s="65"/>
      <c r="H99" s="93"/>
      <c r="I99" s="94"/>
      <c r="J99" s="13"/>
      <c r="K99" s="13"/>
      <c r="L99" s="13"/>
      <c r="M99" s="94"/>
      <c r="N99" s="13"/>
      <c r="O99" s="13"/>
      <c r="P99" s="13"/>
    </row>
    <row r="100" spans="3:16" ht="15">
      <c r="C100" s="56"/>
      <c r="D100" s="57"/>
      <c r="E100" s="57"/>
      <c r="H100" s="94"/>
      <c r="I100" s="94"/>
      <c r="J100" s="94"/>
      <c r="K100" s="13"/>
      <c r="L100" s="13"/>
      <c r="M100" s="13"/>
      <c r="N100" s="13"/>
      <c r="O100" s="13"/>
      <c r="P100" s="13"/>
    </row>
  </sheetData>
  <sheetProtection/>
  <mergeCells count="2">
    <mergeCell ref="C1:F1"/>
    <mergeCell ref="C2:R2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Sangill</cp:lastModifiedBy>
  <cp:lastPrinted>2013-06-10T15:04:52Z</cp:lastPrinted>
  <dcterms:created xsi:type="dcterms:W3CDTF">1996-11-12T13:28:11Z</dcterms:created>
  <dcterms:modified xsi:type="dcterms:W3CDTF">2013-12-10T14:07:56Z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