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tyles.xml" ContentType="application/vnd.openxmlformats-officedocument.spreadsheetml.style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72" yWindow="348" windowWidth="21672" windowHeight="14256"/>
  </bookViews>
  <sheets>
    <sheet name="STATISTIK-figur med data" sheetId="1" r:id="rId1"/>
  </sheets>
  <calcPr calcId="145621"/>
</workbook>
</file>

<file path=xl/calcChain.xml><?xml version="1.0" encoding="utf-8"?>
<calcChain xmlns="http://schemas.openxmlformats.org/spreadsheetml/2006/main">
  <c r="F8" i="1" l="1"/>
</calcChain>
</file>

<file path=xl/sharedStrings.xml><?xml version="1.0" encoding="utf-8"?>
<sst xmlns="http://schemas.openxmlformats.org/spreadsheetml/2006/main" count="11" uniqueCount="8">
  <si>
    <t>Mænd</t>
  </si>
  <si>
    <t>Kvinder</t>
  </si>
  <si>
    <t>Alder</t>
  </si>
  <si>
    <t>Gennemsnitsformue</t>
  </si>
  <si>
    <t>Indbetalingsprocent</t>
  </si>
  <si>
    <t>Mio. kr.</t>
  </si>
  <si>
    <t>Kønsforskellen skrumper langsomt</t>
  </si>
  <si>
    <t>Anm.: Opsparing i livsforsikringsselskaber, pensionskasser, firmapensionskasser og banker for 25-60 årige lønmodtagere ultimo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</si>
</sst>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4"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13">
    <xf numFmtId="0" fontId="0" fillId="0" borderId="0" xfId="0"/>
    <xf numFmtId="164" fontId="0" fillId="2" borderId="0" xfId="1" applyNumberFormat="1" applyFont="1" applyFill="1"/>
    <xf numFmtId="0" fontId="2" fillId="2" borderId="0" xfId="0" applyFont="1" applyFill="1"/>
    <xf numFmtId="0" fontId="2" fillId="2" borderId="1" xfId="0" applyFont="1" applyFill="1" applyBorder="1"/>
    <xf numFmtId="0" fontId="2" fillId="2" borderId="4" xfId="0" applyFont="1" applyFill="1" applyBorder="1"/>
    <xf numFmtId="0" fontId="0" fillId="2" borderId="0" xfId="0" applyFont="1" applyFill="1"/>
    <xf numFmtId="0" fontId="3" fillId="2" borderId="0" xfId="0" applyFont="1" applyFill="1"/>
    <xf numFmtId="3" fontId="0" fillId="2" borderId="0" xfId="0" applyNumberFormat="1" applyFont="1" applyFill="1"/>
    <xf numFmtId="2" fontId="0" fillId="2" borderId="0" xfId="0" applyNumberFormat="1" applyFont="1" applyFill="1"/>
    <xf numFmtId="0" fontId="0" fillId="2" borderId="2" xfId="0" applyFont="1" applyFill="1" applyBorder="1"/>
    <xf numFmtId="0" fontId="0" fillId="2" borderId="3" xfId="0" applyFont="1" applyFill="1" applyBorder="1"/>
    <xf numFmtId="0" fontId="2" fillId="2" borderId="3" xfId="0" applyFont="1" applyFill="1" applyBorder="1" applyAlignment="1">
      <alignment horizontal="center"/>
    </xf>
    <xf numFmtId="0" fontId="2" fillId="2" borderId="0" xfId="0" applyFont="1" applyFill="1" applyBorder="1" applyAlignment="1">
      <alignment horizontal="center"/>
    </xf>
  </cellXfs>
  <cellStyles count="2">
    <cellStyle name="Komma" xfId="1" builtinId="3"/>
    <cellStyle name="Normal" xfId="0" builtinId="0"/>
  </cellStyles>
  <dxfs count="0"/>
  <tableStyles count="0" defaultTableStyle="TableStyleMedium2" defaultPivotStyle="PivotStyleLight16"/>
  <colors>
    <mruColors>
      <color rgb="FF007BD1"/>
      <color rgb="FF92229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1999926996641862E-2"/>
          <c:y val="0.13773613650213284"/>
          <c:w val="0.87464082347787997"/>
          <c:h val="0.7261923623806622"/>
        </c:manualLayout>
      </c:layout>
      <c:barChart>
        <c:barDir val="col"/>
        <c:grouping val="clustered"/>
        <c:varyColors val="0"/>
        <c:ser>
          <c:idx val="0"/>
          <c:order val="0"/>
          <c:tx>
            <c:strRef>
              <c:f>'STATISTIK-figur med data'!$A$6</c:f>
              <c:strCache>
                <c:ptCount val="1"/>
                <c:pt idx="0">
                  <c:v>Mænd</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numRef>
              <c:f>'STATISTIK-figur med data'!$D$8:$D$43</c:f>
              <c:numCache>
                <c:formatCode>General</c:formatCode>
                <c:ptCount val="36"/>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pt idx="19">
                  <c:v>44</c:v>
                </c:pt>
                <c:pt idx="20">
                  <c:v>45</c:v>
                </c:pt>
                <c:pt idx="21">
                  <c:v>46</c:v>
                </c:pt>
                <c:pt idx="22">
                  <c:v>47</c:v>
                </c:pt>
                <c:pt idx="23">
                  <c:v>48</c:v>
                </c:pt>
                <c:pt idx="24">
                  <c:v>49</c:v>
                </c:pt>
                <c:pt idx="25">
                  <c:v>50</c:v>
                </c:pt>
                <c:pt idx="26">
                  <c:v>51</c:v>
                </c:pt>
                <c:pt idx="27">
                  <c:v>52</c:v>
                </c:pt>
                <c:pt idx="28">
                  <c:v>53</c:v>
                </c:pt>
                <c:pt idx="29">
                  <c:v>54</c:v>
                </c:pt>
                <c:pt idx="30">
                  <c:v>55</c:v>
                </c:pt>
                <c:pt idx="31">
                  <c:v>56</c:v>
                </c:pt>
                <c:pt idx="32">
                  <c:v>57</c:v>
                </c:pt>
                <c:pt idx="33">
                  <c:v>58</c:v>
                </c:pt>
                <c:pt idx="34">
                  <c:v>59</c:v>
                </c:pt>
                <c:pt idx="35">
                  <c:v>60</c:v>
                </c:pt>
              </c:numCache>
            </c:numRef>
          </c:cat>
          <c:val>
            <c:numRef>
              <c:f>'STATISTIK-figur med data'!$B$8:$B$43</c:f>
              <c:numCache>
                <c:formatCode>_ * #,##0_ ;_ * \-#,##0_ ;_ * "-"??_ ;_ @_ </c:formatCode>
                <c:ptCount val="36"/>
                <c:pt idx="0">
                  <c:v>65721.754755999995</c:v>
                </c:pt>
                <c:pt idx="1">
                  <c:v>86444.071890000007</c:v>
                </c:pt>
                <c:pt idx="2">
                  <c:v>113520.25843</c:v>
                </c:pt>
                <c:pt idx="3">
                  <c:v>142454.83069</c:v>
                </c:pt>
                <c:pt idx="4">
                  <c:v>177167.27510999999</c:v>
                </c:pt>
                <c:pt idx="5">
                  <c:v>215538.52772000001</c:v>
                </c:pt>
                <c:pt idx="6">
                  <c:v>266142.64908</c:v>
                </c:pt>
                <c:pt idx="7">
                  <c:v>307859.66960999998</c:v>
                </c:pt>
                <c:pt idx="8">
                  <c:v>352278.28509000002</c:v>
                </c:pt>
                <c:pt idx="9">
                  <c:v>404382.92486000003</c:v>
                </c:pt>
                <c:pt idx="10">
                  <c:v>456295.24356999999</c:v>
                </c:pt>
                <c:pt idx="11">
                  <c:v>514370.60100999998</c:v>
                </c:pt>
                <c:pt idx="12">
                  <c:v>575538.75847999996</c:v>
                </c:pt>
                <c:pt idx="13">
                  <c:v>636944.71351000003</c:v>
                </c:pt>
                <c:pt idx="14">
                  <c:v>712644.68646</c:v>
                </c:pt>
                <c:pt idx="15">
                  <c:v>768390.18486000004</c:v>
                </c:pt>
                <c:pt idx="16">
                  <c:v>841621.20229000004</c:v>
                </c:pt>
                <c:pt idx="17">
                  <c:v>917104.57950999995</c:v>
                </c:pt>
                <c:pt idx="18">
                  <c:v>981890.60161000001</c:v>
                </c:pt>
                <c:pt idx="19">
                  <c:v>1058298.2342000001</c:v>
                </c:pt>
                <c:pt idx="20">
                  <c:v>1130408.8260999999</c:v>
                </c:pt>
                <c:pt idx="21">
                  <c:v>1189877.3103</c:v>
                </c:pt>
                <c:pt idx="22">
                  <c:v>1240535.8847000001</c:v>
                </c:pt>
                <c:pt idx="23">
                  <c:v>1308780.8955999999</c:v>
                </c:pt>
                <c:pt idx="24">
                  <c:v>1367618.5484</c:v>
                </c:pt>
                <c:pt idx="25">
                  <c:v>1437179.3129</c:v>
                </c:pt>
                <c:pt idx="26">
                  <c:v>1503634.4842999999</c:v>
                </c:pt>
                <c:pt idx="27">
                  <c:v>1593324.9716</c:v>
                </c:pt>
                <c:pt idx="28">
                  <c:v>1647859.0404000001</c:v>
                </c:pt>
                <c:pt idx="29">
                  <c:v>1740427.3176</c:v>
                </c:pt>
                <c:pt idx="30">
                  <c:v>1783306.8855000001</c:v>
                </c:pt>
                <c:pt idx="31">
                  <c:v>1885326.9293</c:v>
                </c:pt>
                <c:pt idx="32">
                  <c:v>1954762.8089999999</c:v>
                </c:pt>
                <c:pt idx="33">
                  <c:v>2033483.3345000001</c:v>
                </c:pt>
                <c:pt idx="34">
                  <c:v>2118157.4260999998</c:v>
                </c:pt>
                <c:pt idx="35">
                  <c:v>2133610.5636</c:v>
                </c:pt>
              </c:numCache>
            </c:numRef>
          </c:val>
        </c:ser>
        <c:ser>
          <c:idx val="1"/>
          <c:order val="1"/>
          <c:tx>
            <c:strRef>
              <c:f>'STATISTIK-figur med data'!$D$6</c:f>
              <c:strCache>
                <c:ptCount val="1"/>
                <c:pt idx="0">
                  <c:v>Kvinder</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numRef>
              <c:f>'STATISTIK-figur med data'!$D$8:$D$43</c:f>
              <c:numCache>
                <c:formatCode>General</c:formatCode>
                <c:ptCount val="36"/>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pt idx="19">
                  <c:v>44</c:v>
                </c:pt>
                <c:pt idx="20">
                  <c:v>45</c:v>
                </c:pt>
                <c:pt idx="21">
                  <c:v>46</c:v>
                </c:pt>
                <c:pt idx="22">
                  <c:v>47</c:v>
                </c:pt>
                <c:pt idx="23">
                  <c:v>48</c:v>
                </c:pt>
                <c:pt idx="24">
                  <c:v>49</c:v>
                </c:pt>
                <c:pt idx="25">
                  <c:v>50</c:v>
                </c:pt>
                <c:pt idx="26">
                  <c:v>51</c:v>
                </c:pt>
                <c:pt idx="27">
                  <c:v>52</c:v>
                </c:pt>
                <c:pt idx="28">
                  <c:v>53</c:v>
                </c:pt>
                <c:pt idx="29">
                  <c:v>54</c:v>
                </c:pt>
                <c:pt idx="30">
                  <c:v>55</c:v>
                </c:pt>
                <c:pt idx="31">
                  <c:v>56</c:v>
                </c:pt>
                <c:pt idx="32">
                  <c:v>57</c:v>
                </c:pt>
                <c:pt idx="33">
                  <c:v>58</c:v>
                </c:pt>
                <c:pt idx="34">
                  <c:v>59</c:v>
                </c:pt>
                <c:pt idx="35">
                  <c:v>60</c:v>
                </c:pt>
              </c:numCache>
            </c:numRef>
          </c:cat>
          <c:val>
            <c:numRef>
              <c:f>'STATISTIK-figur med data'!$E$8:$E$43</c:f>
              <c:numCache>
                <c:formatCode>_ * #,##0_ ;_ * \-#,##0_ ;_ * "-"??_ ;_ @_ </c:formatCode>
                <c:ptCount val="36"/>
                <c:pt idx="0">
                  <c:v>46318.704697000001</c:v>
                </c:pt>
                <c:pt idx="1">
                  <c:v>64547.087750999999</c:v>
                </c:pt>
                <c:pt idx="2">
                  <c:v>87666.192796999996</c:v>
                </c:pt>
                <c:pt idx="3">
                  <c:v>116163.06556</c:v>
                </c:pt>
                <c:pt idx="4">
                  <c:v>150193.44701999999</c:v>
                </c:pt>
                <c:pt idx="5">
                  <c:v>185340.76087999999</c:v>
                </c:pt>
                <c:pt idx="6">
                  <c:v>225343.55532000001</c:v>
                </c:pt>
                <c:pt idx="7">
                  <c:v>263228.55546</c:v>
                </c:pt>
                <c:pt idx="8">
                  <c:v>301750.43875999999</c:v>
                </c:pt>
                <c:pt idx="9">
                  <c:v>349134.06868000003</c:v>
                </c:pt>
                <c:pt idx="10">
                  <c:v>392242.05638000002</c:v>
                </c:pt>
                <c:pt idx="11">
                  <c:v>441592.11225000001</c:v>
                </c:pt>
                <c:pt idx="12">
                  <c:v>492742.02851999999</c:v>
                </c:pt>
                <c:pt idx="13">
                  <c:v>540857.53116000001</c:v>
                </c:pt>
                <c:pt idx="14">
                  <c:v>594267.93116000004</c:v>
                </c:pt>
                <c:pt idx="15">
                  <c:v>640660.43750999996</c:v>
                </c:pt>
                <c:pt idx="16">
                  <c:v>695056.48314999999</c:v>
                </c:pt>
                <c:pt idx="17">
                  <c:v>740360.51476000005</c:v>
                </c:pt>
                <c:pt idx="18">
                  <c:v>797889.14387999999</c:v>
                </c:pt>
                <c:pt idx="19">
                  <c:v>844969.29735000001</c:v>
                </c:pt>
                <c:pt idx="20">
                  <c:v>902929.97102000006</c:v>
                </c:pt>
                <c:pt idx="21">
                  <c:v>940310.16665000003</c:v>
                </c:pt>
                <c:pt idx="22">
                  <c:v>989574.11444999999</c:v>
                </c:pt>
                <c:pt idx="23">
                  <c:v>1033474.4702</c:v>
                </c:pt>
                <c:pt idx="24">
                  <c:v>1079854.5053000001</c:v>
                </c:pt>
                <c:pt idx="25">
                  <c:v>1151042.0766</c:v>
                </c:pt>
                <c:pt idx="26">
                  <c:v>1194857.6916</c:v>
                </c:pt>
                <c:pt idx="27">
                  <c:v>1249661.3729999999</c:v>
                </c:pt>
                <c:pt idx="28">
                  <c:v>1282262.5673</c:v>
                </c:pt>
                <c:pt idx="29">
                  <c:v>1342901.5086999999</c:v>
                </c:pt>
                <c:pt idx="30">
                  <c:v>1386980.7394000001</c:v>
                </c:pt>
                <c:pt idx="31">
                  <c:v>1476884.4759</c:v>
                </c:pt>
                <c:pt idx="32">
                  <c:v>1552696.5227999999</c:v>
                </c:pt>
                <c:pt idx="33">
                  <c:v>1618841.0658</c:v>
                </c:pt>
                <c:pt idx="34">
                  <c:v>1693166.42</c:v>
                </c:pt>
                <c:pt idx="35">
                  <c:v>1698251.2572000001</c:v>
                </c:pt>
              </c:numCache>
            </c:numRef>
          </c:val>
        </c:ser>
        <c:dLbls>
          <c:showLegendKey val="0"/>
          <c:showVal val="0"/>
          <c:showCatName val="0"/>
          <c:showSerName val="0"/>
          <c:showPercent val="0"/>
          <c:showBubbleSize val="0"/>
        </c:dLbls>
        <c:gapWidth val="0"/>
        <c:overlap val="50"/>
        <c:axId val="385880064"/>
        <c:axId val="385881600"/>
      </c:barChart>
      <c:lineChart>
        <c:grouping val="standard"/>
        <c:varyColors val="0"/>
        <c:ser>
          <c:idx val="2"/>
          <c:order val="2"/>
          <c:tx>
            <c:strRef>
              <c:f>'STATISTIK-figur med data'!$A$6</c:f>
              <c:strCache>
                <c:ptCount val="1"/>
                <c:pt idx="0">
                  <c:v>Mænd</c:v>
                </c:pt>
              </c:strCache>
            </c:strRef>
          </c:tx>
          <c:spPr>
            <a:ln w="19050">
              <a:solidFill>
                <a:srgbClr val="007BD1"/>
              </a:solidFill>
            </a:ln>
            <a:effectLst/>
            <a:extLst/>
          </c:spPr>
          <c:marker>
            <c:symbol val="none"/>
          </c:marker>
          <c:dPt>
            <c:idx val="0"/>
            <c:marker>
              <c:symbol val="circle"/>
              <c:size val="3"/>
              <c:spPr>
                <a:solidFill>
                  <a:srgbClr val="007BD1"/>
                </a:solidFill>
                <a:ln w="19050">
                  <a:noFill/>
                </a:ln>
              </c:spPr>
            </c:marker>
            <c:bubble3D val="0"/>
          </c:dPt>
          <c:dPt>
            <c:idx val="35"/>
            <c:marker>
              <c:symbol val="circle"/>
              <c:size val="3"/>
              <c:spPr>
                <a:solidFill>
                  <a:srgbClr val="007BD1"/>
                </a:solidFill>
                <a:ln w="19050">
                  <a:noFill/>
                </a:ln>
              </c:spPr>
            </c:marker>
            <c:bubble3D val="0"/>
          </c:dPt>
          <c:cat>
            <c:numRef>
              <c:f>'STATISTIK-figur med data'!$D$8:$D$43</c:f>
              <c:numCache>
                <c:formatCode>General</c:formatCode>
                <c:ptCount val="36"/>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pt idx="19">
                  <c:v>44</c:v>
                </c:pt>
                <c:pt idx="20">
                  <c:v>45</c:v>
                </c:pt>
                <c:pt idx="21">
                  <c:v>46</c:v>
                </c:pt>
                <c:pt idx="22">
                  <c:v>47</c:v>
                </c:pt>
                <c:pt idx="23">
                  <c:v>48</c:v>
                </c:pt>
                <c:pt idx="24">
                  <c:v>49</c:v>
                </c:pt>
                <c:pt idx="25">
                  <c:v>50</c:v>
                </c:pt>
                <c:pt idx="26">
                  <c:v>51</c:v>
                </c:pt>
                <c:pt idx="27">
                  <c:v>52</c:v>
                </c:pt>
                <c:pt idx="28">
                  <c:v>53</c:v>
                </c:pt>
                <c:pt idx="29">
                  <c:v>54</c:v>
                </c:pt>
                <c:pt idx="30">
                  <c:v>55</c:v>
                </c:pt>
                <c:pt idx="31">
                  <c:v>56</c:v>
                </c:pt>
                <c:pt idx="32">
                  <c:v>57</c:v>
                </c:pt>
                <c:pt idx="33">
                  <c:v>58</c:v>
                </c:pt>
                <c:pt idx="34">
                  <c:v>59</c:v>
                </c:pt>
                <c:pt idx="35">
                  <c:v>60</c:v>
                </c:pt>
              </c:numCache>
            </c:numRef>
          </c:cat>
          <c:val>
            <c:numRef>
              <c:f>'STATISTIK-figur med data'!$C$8:$C$43</c:f>
              <c:numCache>
                <c:formatCode>0.00</c:formatCode>
                <c:ptCount val="36"/>
                <c:pt idx="0">
                  <c:v>7.903144769999999</c:v>
                </c:pt>
                <c:pt idx="1">
                  <c:v>8.3309155199999996</c:v>
                </c:pt>
                <c:pt idx="2">
                  <c:v>8.6623819100000006</c:v>
                </c:pt>
                <c:pt idx="3">
                  <c:v>9.0334579399999999</c:v>
                </c:pt>
                <c:pt idx="4">
                  <c:v>9.2316733600000003</c:v>
                </c:pt>
                <c:pt idx="5">
                  <c:v>9.4562832199999995</c:v>
                </c:pt>
                <c:pt idx="6">
                  <c:v>9.8133746199999994</c:v>
                </c:pt>
                <c:pt idx="7">
                  <c:v>9.8579088699999993</c:v>
                </c:pt>
                <c:pt idx="8">
                  <c:v>10.07008313</c:v>
                </c:pt>
                <c:pt idx="9">
                  <c:v>10.212436889999999</c:v>
                </c:pt>
                <c:pt idx="10">
                  <c:v>10.32952463</c:v>
                </c:pt>
                <c:pt idx="11">
                  <c:v>10.452886379999999</c:v>
                </c:pt>
                <c:pt idx="12">
                  <c:v>10.60437572</c:v>
                </c:pt>
                <c:pt idx="13">
                  <c:v>10.74433747</c:v>
                </c:pt>
                <c:pt idx="14">
                  <c:v>10.913111070000001</c:v>
                </c:pt>
                <c:pt idx="15">
                  <c:v>10.956115780000001</c:v>
                </c:pt>
                <c:pt idx="16">
                  <c:v>11.083723149999999</c:v>
                </c:pt>
                <c:pt idx="17">
                  <c:v>11.142762579999999</c:v>
                </c:pt>
                <c:pt idx="18">
                  <c:v>11.35232132</c:v>
                </c:pt>
                <c:pt idx="19">
                  <c:v>11.36158914</c:v>
                </c:pt>
                <c:pt idx="20">
                  <c:v>11.517450349999999</c:v>
                </c:pt>
                <c:pt idx="21">
                  <c:v>11.49030587</c:v>
                </c:pt>
                <c:pt idx="22">
                  <c:v>11.567210299999999</c:v>
                </c:pt>
                <c:pt idx="23">
                  <c:v>11.72358985</c:v>
                </c:pt>
                <c:pt idx="24">
                  <c:v>11.666641530000001</c:v>
                </c:pt>
                <c:pt idx="25">
                  <c:v>11.68091718</c:v>
                </c:pt>
                <c:pt idx="26">
                  <c:v>11.89587633</c:v>
                </c:pt>
                <c:pt idx="27">
                  <c:v>12.060307550000001</c:v>
                </c:pt>
                <c:pt idx="28">
                  <c:v>12.21107147</c:v>
                </c:pt>
                <c:pt idx="29">
                  <c:v>12.37531332</c:v>
                </c:pt>
                <c:pt idx="30">
                  <c:v>12.45778277</c:v>
                </c:pt>
                <c:pt idx="31">
                  <c:v>12.473868170000001</c:v>
                </c:pt>
                <c:pt idx="32">
                  <c:v>12.951169930000001</c:v>
                </c:pt>
                <c:pt idx="33">
                  <c:v>12.962473409999999</c:v>
                </c:pt>
                <c:pt idx="34">
                  <c:v>13.209962310000002</c:v>
                </c:pt>
                <c:pt idx="35">
                  <c:v>13.156043049999999</c:v>
                </c:pt>
              </c:numCache>
            </c:numRef>
          </c:val>
          <c:smooth val="0"/>
        </c:ser>
        <c:ser>
          <c:idx val="3"/>
          <c:order val="3"/>
          <c:tx>
            <c:strRef>
              <c:f>'STATISTIK-figur med data'!$D$6</c:f>
              <c:strCache>
                <c:ptCount val="1"/>
                <c:pt idx="0">
                  <c:v>Kvinder</c:v>
                </c:pt>
              </c:strCache>
            </c:strRef>
          </c:tx>
          <c:spPr>
            <a:ln w="19050">
              <a:solidFill>
                <a:srgbClr val="92229C"/>
              </a:solidFill>
            </a:ln>
          </c:spPr>
          <c:marker>
            <c:symbol val="none"/>
          </c:marker>
          <c:dPt>
            <c:idx val="0"/>
            <c:marker>
              <c:symbol val="circle"/>
              <c:size val="3"/>
              <c:spPr>
                <a:solidFill>
                  <a:srgbClr val="92229C"/>
                </a:solidFill>
                <a:ln w="19050">
                  <a:noFill/>
                </a:ln>
              </c:spPr>
            </c:marker>
            <c:bubble3D val="0"/>
            <c:spPr>
              <a:ln w="19050">
                <a:noFill/>
              </a:ln>
            </c:spPr>
          </c:dPt>
          <c:dPt>
            <c:idx val="35"/>
            <c:marker>
              <c:symbol val="circle"/>
              <c:size val="3"/>
              <c:spPr>
                <a:solidFill>
                  <a:srgbClr val="92229C"/>
                </a:solidFill>
                <a:ln w="19050">
                  <a:noFill/>
                </a:ln>
              </c:spPr>
            </c:marker>
            <c:bubble3D val="0"/>
          </c:dPt>
          <c:cat>
            <c:numRef>
              <c:f>'STATISTIK-figur med data'!$D$8:$D$43</c:f>
              <c:numCache>
                <c:formatCode>General</c:formatCode>
                <c:ptCount val="36"/>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pt idx="19">
                  <c:v>44</c:v>
                </c:pt>
                <c:pt idx="20">
                  <c:v>45</c:v>
                </c:pt>
                <c:pt idx="21">
                  <c:v>46</c:v>
                </c:pt>
                <c:pt idx="22">
                  <c:v>47</c:v>
                </c:pt>
                <c:pt idx="23">
                  <c:v>48</c:v>
                </c:pt>
                <c:pt idx="24">
                  <c:v>49</c:v>
                </c:pt>
                <c:pt idx="25">
                  <c:v>50</c:v>
                </c:pt>
                <c:pt idx="26">
                  <c:v>51</c:v>
                </c:pt>
                <c:pt idx="27">
                  <c:v>52</c:v>
                </c:pt>
                <c:pt idx="28">
                  <c:v>53</c:v>
                </c:pt>
                <c:pt idx="29">
                  <c:v>54</c:v>
                </c:pt>
                <c:pt idx="30">
                  <c:v>55</c:v>
                </c:pt>
                <c:pt idx="31">
                  <c:v>56</c:v>
                </c:pt>
                <c:pt idx="32">
                  <c:v>57</c:v>
                </c:pt>
                <c:pt idx="33">
                  <c:v>58</c:v>
                </c:pt>
                <c:pt idx="34">
                  <c:v>59</c:v>
                </c:pt>
                <c:pt idx="35">
                  <c:v>60</c:v>
                </c:pt>
              </c:numCache>
            </c:numRef>
          </c:cat>
          <c:val>
            <c:numRef>
              <c:f>'STATISTIK-figur med data'!$F$8:$F$43</c:f>
              <c:numCache>
                <c:formatCode>0.00</c:formatCode>
                <c:ptCount val="36"/>
                <c:pt idx="0">
                  <c:v>7.7765335100000001</c:v>
                </c:pt>
                <c:pt idx="1">
                  <c:v>8.6819277900000014</c:v>
                </c:pt>
                <c:pt idx="2">
                  <c:v>9.38185161</c:v>
                </c:pt>
                <c:pt idx="3">
                  <c:v>10.018166489999999</c:v>
                </c:pt>
                <c:pt idx="4">
                  <c:v>10.484543239999999</c:v>
                </c:pt>
                <c:pt idx="5">
                  <c:v>10.91781585</c:v>
                </c:pt>
                <c:pt idx="6">
                  <c:v>11.21839636</c:v>
                </c:pt>
                <c:pt idx="7">
                  <c:v>11.451425560000001</c:v>
                </c:pt>
                <c:pt idx="8">
                  <c:v>11.61202488</c:v>
                </c:pt>
                <c:pt idx="9">
                  <c:v>11.7643451</c:v>
                </c:pt>
                <c:pt idx="10">
                  <c:v>11.89079937</c:v>
                </c:pt>
                <c:pt idx="11">
                  <c:v>11.92735425</c:v>
                </c:pt>
                <c:pt idx="12">
                  <c:v>12.100085480000001</c:v>
                </c:pt>
                <c:pt idx="13">
                  <c:v>12.140295249999999</c:v>
                </c:pt>
                <c:pt idx="14">
                  <c:v>12.25966652</c:v>
                </c:pt>
                <c:pt idx="15">
                  <c:v>12.227066729999999</c:v>
                </c:pt>
                <c:pt idx="16">
                  <c:v>12.3644953</c:v>
                </c:pt>
                <c:pt idx="17">
                  <c:v>12.383786350000001</c:v>
                </c:pt>
                <c:pt idx="18">
                  <c:v>12.523581950000001</c:v>
                </c:pt>
                <c:pt idx="19">
                  <c:v>12.531403539999999</c:v>
                </c:pt>
                <c:pt idx="20">
                  <c:v>12.516313800000001</c:v>
                </c:pt>
                <c:pt idx="21">
                  <c:v>12.59916452</c:v>
                </c:pt>
                <c:pt idx="22">
                  <c:v>12.540989690000002</c:v>
                </c:pt>
                <c:pt idx="23">
                  <c:v>12.681865640000002</c:v>
                </c:pt>
                <c:pt idx="24">
                  <c:v>12.656801189999999</c:v>
                </c:pt>
                <c:pt idx="25">
                  <c:v>12.749295499999999</c:v>
                </c:pt>
                <c:pt idx="26">
                  <c:v>12.928713720000001</c:v>
                </c:pt>
                <c:pt idx="27">
                  <c:v>13.016322420000002</c:v>
                </c:pt>
                <c:pt idx="28">
                  <c:v>13.105210179999998</c:v>
                </c:pt>
                <c:pt idx="29">
                  <c:v>13.077986890000002</c:v>
                </c:pt>
                <c:pt idx="30">
                  <c:v>13.20574515</c:v>
                </c:pt>
                <c:pt idx="31">
                  <c:v>13.31199056</c:v>
                </c:pt>
                <c:pt idx="32">
                  <c:v>13.652859179999998</c:v>
                </c:pt>
                <c:pt idx="33">
                  <c:v>13.414199630000001</c:v>
                </c:pt>
                <c:pt idx="34">
                  <c:v>13.488686289999999</c:v>
                </c:pt>
                <c:pt idx="35">
                  <c:v>13.40556333</c:v>
                </c:pt>
              </c:numCache>
            </c:numRef>
          </c:val>
          <c:smooth val="0"/>
        </c:ser>
        <c:dLbls>
          <c:showLegendKey val="0"/>
          <c:showVal val="0"/>
          <c:showCatName val="0"/>
          <c:showSerName val="0"/>
          <c:showPercent val="0"/>
          <c:showBubbleSize val="0"/>
        </c:dLbls>
        <c:marker val="1"/>
        <c:smooth val="0"/>
        <c:axId val="385885312"/>
        <c:axId val="385883520"/>
      </c:lineChart>
      <c:catAx>
        <c:axId val="385880064"/>
        <c:scaling>
          <c:orientation val="minMax"/>
        </c:scaling>
        <c:delete val="0"/>
        <c:axPos val="b"/>
        <c:numFmt formatCode="General" sourceLinked="1"/>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385881600"/>
        <c:crossesAt val="0"/>
        <c:auto val="1"/>
        <c:lblAlgn val="ctr"/>
        <c:lblOffset val="100"/>
        <c:tickLblSkip val="5"/>
        <c:noMultiLvlLbl val="0"/>
      </c:catAx>
      <c:valAx>
        <c:axId val="385881600"/>
        <c:scaling>
          <c:orientation val="minMax"/>
          <c:max val="3000000"/>
        </c:scaling>
        <c:delete val="0"/>
        <c:axPos val="l"/>
        <c:majorGridlines>
          <c:spPr>
            <a:ln w="6350">
              <a:noFill/>
            </a:ln>
          </c:spPr>
        </c:majorGridlines>
        <c:numFmt formatCode="#,##0.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385880064"/>
        <c:crosses val="autoZero"/>
        <c:crossBetween val="between"/>
        <c:dispUnits>
          <c:builtInUnit val="millions"/>
        </c:dispUnits>
      </c:valAx>
      <c:valAx>
        <c:axId val="385883520"/>
        <c:scaling>
          <c:orientation val="minMax"/>
          <c:max val="15"/>
          <c:min val="0"/>
        </c:scaling>
        <c:delete val="0"/>
        <c:axPos val="r"/>
        <c:numFmt formatCode="0.00" sourceLinked="1"/>
        <c:majorTickMark val="none"/>
        <c:minorTickMark val="none"/>
        <c:tickLblPos val="none"/>
        <c:spPr>
          <a:ln>
            <a:noFill/>
          </a:ln>
        </c:spPr>
        <c:crossAx val="385885312"/>
        <c:crosses val="max"/>
        <c:crossBetween val="between"/>
      </c:valAx>
      <c:catAx>
        <c:axId val="385885312"/>
        <c:scaling>
          <c:orientation val="minMax"/>
        </c:scaling>
        <c:delete val="1"/>
        <c:axPos val="b"/>
        <c:numFmt formatCode="General" sourceLinked="1"/>
        <c:majorTickMark val="out"/>
        <c:minorTickMark val="none"/>
        <c:tickLblPos val="nextTo"/>
        <c:crossAx val="385883520"/>
        <c:crosses val="autoZero"/>
        <c:auto val="1"/>
        <c:lblAlgn val="ctr"/>
        <c:lblOffset val="100"/>
        <c:noMultiLvlLbl val="0"/>
      </c:catAx>
      <c:spPr>
        <a:noFill/>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2</xdr:col>
      <xdr:colOff>0</xdr:colOff>
      <xdr:row>53</xdr:row>
      <xdr:rowOff>85725</xdr:rowOff>
    </xdr:from>
    <xdr:ext cx="184731" cy="264560"/>
    <xdr:sp macro="" textlink="">
      <xdr:nvSpPr>
        <xdr:cNvPr id="4" name="Tekstboks 3"/>
        <xdr:cNvSpPr txBox="1"/>
      </xdr:nvSpPr>
      <xdr:spPr>
        <a:xfrm>
          <a:off x="207645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twoCellAnchor editAs="oneCell">
    <xdr:from>
      <xdr:col>6</xdr:col>
      <xdr:colOff>379095</xdr:colOff>
      <xdr:row>7</xdr:row>
      <xdr:rowOff>97155</xdr:rowOff>
    </xdr:from>
    <xdr:to>
      <xdr:col>8</xdr:col>
      <xdr:colOff>261195</xdr:colOff>
      <xdr:row>18</xdr:row>
      <xdr:rowOff>54675</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0.33154</cdr:x>
      <cdr:y>0.17843</cdr:y>
    </cdr:from>
    <cdr:to>
      <cdr:x>0.62999</cdr:x>
      <cdr:y>0.22923</cdr:y>
    </cdr:to>
    <cdr:sp macro="" textlink="">
      <cdr:nvSpPr>
        <cdr:cNvPr id="2" name="AxisTitleValueSecondary"/>
        <cdr:cNvSpPr txBox="1"/>
      </cdr:nvSpPr>
      <cdr:spPr>
        <a:xfrm xmlns:a="http://schemas.openxmlformats.org/drawingml/2006/main">
          <a:off x="908710" y="349022"/>
          <a:ext cx="818052" cy="99360"/>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0">
              <a:solidFill>
                <a:schemeClr val="bg1">
                  <a:lumMod val="50000"/>
                </a:schemeClr>
              </a:solidFill>
              <a:latin typeface="Nationalbank"/>
            </a:rPr>
            <a:t>Indbetalingsprocent</a:t>
          </a:r>
        </a:p>
      </cdr:txBody>
    </cdr:sp>
  </cdr:relSizeAnchor>
  <cdr:relSizeAnchor xmlns:cdr="http://schemas.openxmlformats.org/drawingml/2006/chartDrawing">
    <cdr:from>
      <cdr:x>0.09623</cdr:x>
      <cdr:y>0.56085</cdr:y>
    </cdr:from>
    <cdr:to>
      <cdr:x>0.22319</cdr:x>
      <cdr:y>0.61199</cdr:y>
    </cdr:to>
    <cdr:sp macro="" textlink="">
      <cdr:nvSpPr>
        <cdr:cNvPr id="8" name="AxisTitleValueSecondary"/>
        <cdr:cNvSpPr txBox="1"/>
      </cdr:nvSpPr>
      <cdr:spPr>
        <a:xfrm xmlns:a="http://schemas.openxmlformats.org/drawingml/2006/main">
          <a:off x="263627" y="1104428"/>
          <a:ext cx="347819" cy="100700"/>
        </a:xfrm>
        <a:prstGeom xmlns:a="http://schemas.openxmlformats.org/drawingml/2006/main" prst="rect">
          <a:avLst/>
        </a:prstGeom>
      </cdr:spPr>
      <cdr:txBody>
        <a:bodyPr xmlns:a="http://schemas.openxmlformats.org/drawingml/2006/main" vert="horz" wrap="squar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650" b="0">
              <a:solidFill>
                <a:srgbClr val="92229C"/>
              </a:solidFill>
              <a:latin typeface="Nationalbank"/>
            </a:rPr>
            <a:t>7,8 pct.</a:t>
          </a:r>
        </a:p>
      </cdr:txBody>
    </cdr:sp>
  </cdr:relSizeAnchor>
  <cdr:relSizeAnchor xmlns:cdr="http://schemas.openxmlformats.org/drawingml/2006/chartDrawing">
    <cdr:from>
      <cdr:x>0.01854</cdr:x>
      <cdr:y>0.0258</cdr:y>
    </cdr:from>
    <cdr:to>
      <cdr:x>0.13016</cdr:x>
      <cdr:y>0.07659</cdr:y>
    </cdr:to>
    <cdr:sp macro="" textlink="">
      <cdr:nvSpPr>
        <cdr:cNvPr id="11" name="AxisTitleValuePrimary"/>
        <cdr:cNvSpPr txBox="1"/>
      </cdr:nvSpPr>
      <cdr:spPr>
        <a:xfrm xmlns:a="http://schemas.openxmlformats.org/drawingml/2006/main">
          <a:off x="50800" y="50800"/>
          <a:ext cx="305789"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Mio. kr.</a:t>
          </a:r>
        </a:p>
      </cdr:txBody>
    </cdr:sp>
  </cdr:relSizeAnchor>
  <cdr:relSizeAnchor xmlns:cdr="http://schemas.openxmlformats.org/drawingml/2006/chartDrawing">
    <cdr:from>
      <cdr:x>0.31233</cdr:x>
      <cdr:y>0.50611</cdr:y>
    </cdr:from>
    <cdr:to>
      <cdr:x>0.58841</cdr:x>
      <cdr:y>0.6077</cdr:y>
    </cdr:to>
    <cdr:sp macro="" textlink="">
      <cdr:nvSpPr>
        <cdr:cNvPr id="12" name="AxisTitleValuePrimary"/>
        <cdr:cNvSpPr txBox="1"/>
      </cdr:nvSpPr>
      <cdr:spPr>
        <a:xfrm xmlns:a="http://schemas.openxmlformats.org/drawingml/2006/main">
          <a:off x="855663" y="996633"/>
          <a:ext cx="756355" cy="200055"/>
        </a:xfrm>
        <a:prstGeom xmlns:a="http://schemas.openxmlformats.org/drawingml/2006/main" prst="rect">
          <a:avLst/>
        </a:prstGeom>
      </cdr:spPr>
      <cdr:txBody>
        <a:bodyPr xmlns:a="http://schemas.openxmlformats.org/drawingml/2006/main" vert="horz" wrap="squar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650" b="0">
              <a:solidFill>
                <a:schemeClr val="bg1">
                  <a:lumMod val="50000"/>
                </a:schemeClr>
              </a:solidFill>
              <a:latin typeface="Nationalbank"/>
            </a:rPr>
            <a:t>Gennemsnitlig</a:t>
          </a:r>
          <a:r>
            <a:rPr lang="da-DK" sz="650" b="0" baseline="0">
              <a:solidFill>
                <a:schemeClr val="bg1">
                  <a:lumMod val="50000"/>
                </a:schemeClr>
              </a:solidFill>
              <a:latin typeface="Nationalbank"/>
            </a:rPr>
            <a:t> p</a:t>
          </a:r>
          <a:r>
            <a:rPr lang="da-DK" sz="650" b="0">
              <a:solidFill>
                <a:schemeClr val="bg1">
                  <a:lumMod val="50000"/>
                </a:schemeClr>
              </a:solidFill>
              <a:latin typeface="Nationalbank"/>
            </a:rPr>
            <a:t>ensionsformue </a:t>
          </a:r>
        </a:p>
      </cdr:txBody>
    </cdr:sp>
  </cdr:relSizeAnchor>
  <cdr:relSizeAnchor xmlns:cdr="http://schemas.openxmlformats.org/drawingml/2006/chartDrawing">
    <cdr:from>
      <cdr:x>0.85556</cdr:x>
      <cdr:y>0.0708</cdr:y>
    </cdr:from>
    <cdr:to>
      <cdr:x>0.98252</cdr:x>
      <cdr:y>0.12194</cdr:y>
    </cdr:to>
    <cdr:sp macro="" textlink="">
      <cdr:nvSpPr>
        <cdr:cNvPr id="15" name="AxisTitleValueSecondary"/>
        <cdr:cNvSpPr txBox="1"/>
      </cdr:nvSpPr>
      <cdr:spPr>
        <a:xfrm xmlns:a="http://schemas.openxmlformats.org/drawingml/2006/main">
          <a:off x="2343897" y="139423"/>
          <a:ext cx="347818" cy="100700"/>
        </a:xfrm>
        <a:prstGeom xmlns:a="http://schemas.openxmlformats.org/drawingml/2006/main" prst="rect">
          <a:avLst/>
        </a:prstGeom>
      </cdr:spPr>
      <cdr:txBody>
        <a:bodyPr xmlns:a="http://schemas.openxmlformats.org/drawingml/2006/main" vert="horz" wrap="squar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650" b="0">
              <a:solidFill>
                <a:srgbClr val="92229C"/>
              </a:solidFill>
              <a:latin typeface="Nationalbank"/>
            </a:rPr>
            <a:t>13,4 pct.</a:t>
          </a:r>
        </a:p>
      </cdr:txBody>
    </cdr:sp>
  </cdr:relSizeAnchor>
  <cdr:relSizeAnchor xmlns:cdr="http://schemas.openxmlformats.org/drawingml/2006/chartDrawing">
    <cdr:from>
      <cdr:x>0.85556</cdr:x>
      <cdr:y>0.12498</cdr:y>
    </cdr:from>
    <cdr:to>
      <cdr:x>0.98252</cdr:x>
      <cdr:y>0.17611</cdr:y>
    </cdr:to>
    <cdr:sp macro="" textlink="">
      <cdr:nvSpPr>
        <cdr:cNvPr id="17" name="AxisTitleValueSecondary"/>
        <cdr:cNvSpPr txBox="1"/>
      </cdr:nvSpPr>
      <cdr:spPr>
        <a:xfrm xmlns:a="http://schemas.openxmlformats.org/drawingml/2006/main">
          <a:off x="2343897" y="246103"/>
          <a:ext cx="347818" cy="100700"/>
        </a:xfrm>
        <a:prstGeom xmlns:a="http://schemas.openxmlformats.org/drawingml/2006/main" prst="rect">
          <a:avLst/>
        </a:prstGeom>
      </cdr:spPr>
      <cdr:txBody>
        <a:bodyPr xmlns:a="http://schemas.openxmlformats.org/drawingml/2006/main" vert="horz" wrap="squar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650" b="0">
              <a:solidFill>
                <a:srgbClr val="007BD1"/>
              </a:solidFill>
              <a:latin typeface="Nationalbank"/>
            </a:rPr>
            <a:t>13,2 pct.</a:t>
          </a:r>
        </a:p>
      </cdr:txBody>
    </cdr:sp>
  </cdr:relSizeAnchor>
  <cdr:relSizeAnchor xmlns:cdr="http://schemas.openxmlformats.org/drawingml/2006/chartDrawing">
    <cdr:from>
      <cdr:x>0.09623</cdr:x>
      <cdr:y>0.5114</cdr:y>
    </cdr:from>
    <cdr:to>
      <cdr:x>0.22319</cdr:x>
      <cdr:y>0.56254</cdr:y>
    </cdr:to>
    <cdr:sp macro="" textlink="">
      <cdr:nvSpPr>
        <cdr:cNvPr id="19" name="AxisTitleValueSecondary"/>
        <cdr:cNvSpPr txBox="1"/>
      </cdr:nvSpPr>
      <cdr:spPr>
        <a:xfrm xmlns:a="http://schemas.openxmlformats.org/drawingml/2006/main">
          <a:off x="263627" y="1007044"/>
          <a:ext cx="347818" cy="100700"/>
        </a:xfrm>
        <a:prstGeom xmlns:a="http://schemas.openxmlformats.org/drawingml/2006/main" prst="rect">
          <a:avLst/>
        </a:prstGeom>
      </cdr:spPr>
      <cdr:txBody>
        <a:bodyPr xmlns:a="http://schemas.openxmlformats.org/drawingml/2006/main" vert="horz" wrap="squar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650" b="0">
              <a:solidFill>
                <a:srgbClr val="007BD1"/>
              </a:solidFill>
              <a:latin typeface="Nationalbank"/>
            </a:rPr>
            <a:t>7,9 pct.</a:t>
          </a:r>
        </a:p>
      </cdr:txBody>
    </cdr:sp>
  </cdr:relSizeAnchor>
  <cdr:relSizeAnchor xmlns:cdr="http://schemas.openxmlformats.org/drawingml/2006/chartDrawing">
    <cdr:from>
      <cdr:x>0.19934</cdr:x>
      <cdr:y>0.94886</cdr:y>
    </cdr:from>
    <cdr:to>
      <cdr:x>0.3263</cdr:x>
      <cdr:y>1</cdr:y>
    </cdr:to>
    <cdr:sp macro="" textlink="">
      <cdr:nvSpPr>
        <cdr:cNvPr id="20" name="AxisTitleValueSecondary"/>
        <cdr:cNvSpPr txBox="1"/>
      </cdr:nvSpPr>
      <cdr:spPr>
        <a:xfrm xmlns:a="http://schemas.openxmlformats.org/drawingml/2006/main">
          <a:off x="546100" y="1868500"/>
          <a:ext cx="347819" cy="100700"/>
        </a:xfrm>
        <a:prstGeom xmlns:a="http://schemas.openxmlformats.org/drawingml/2006/main" prst="rect">
          <a:avLst/>
        </a:prstGeom>
      </cdr:spPr>
      <cdr:txBody>
        <a:bodyPr xmlns:a="http://schemas.openxmlformats.org/drawingml/2006/main" vert="horz" wrap="squar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650" b="0">
              <a:solidFill>
                <a:srgbClr val="92229C"/>
              </a:solidFill>
              <a:latin typeface="Nationalbank"/>
            </a:rPr>
            <a:t>Kvinder</a:t>
          </a:r>
        </a:p>
      </cdr:txBody>
    </cdr:sp>
  </cdr:relSizeAnchor>
  <cdr:relSizeAnchor xmlns:cdr="http://schemas.openxmlformats.org/drawingml/2006/chartDrawing">
    <cdr:from>
      <cdr:x>0.0853</cdr:x>
      <cdr:y>0.94886</cdr:y>
    </cdr:from>
    <cdr:to>
      <cdr:x>0.21226</cdr:x>
      <cdr:y>1</cdr:y>
    </cdr:to>
    <cdr:sp macro="" textlink="">
      <cdr:nvSpPr>
        <cdr:cNvPr id="21" name="AxisTitleValueSecondary"/>
        <cdr:cNvSpPr txBox="1"/>
      </cdr:nvSpPr>
      <cdr:spPr>
        <a:xfrm xmlns:a="http://schemas.openxmlformats.org/drawingml/2006/main">
          <a:off x="233688" y="1868495"/>
          <a:ext cx="347819" cy="100705"/>
        </a:xfrm>
        <a:prstGeom xmlns:a="http://schemas.openxmlformats.org/drawingml/2006/main" prst="rect">
          <a:avLst/>
        </a:prstGeom>
      </cdr:spPr>
      <cdr:txBody>
        <a:bodyPr xmlns:a="http://schemas.openxmlformats.org/drawingml/2006/main" vert="horz" wrap="squar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650" b="0">
              <a:solidFill>
                <a:srgbClr val="007BD1"/>
              </a:solidFill>
              <a:latin typeface="Nationalbank"/>
            </a:rPr>
            <a:t>Mænd</a:t>
          </a:r>
        </a:p>
      </cdr:txBody>
    </cdr:sp>
  </cdr:relSizeAnchor>
  <cdr:relSizeAnchor xmlns:cdr="http://schemas.openxmlformats.org/drawingml/2006/chartDrawing">
    <cdr:from>
      <cdr:x>0.92178</cdr:x>
      <cdr:y>0.9492</cdr:y>
    </cdr:from>
    <cdr:to>
      <cdr:x>1</cdr:x>
      <cdr:y>1</cdr:y>
    </cdr:to>
    <cdr:sp macro="" textlink="">
      <cdr:nvSpPr>
        <cdr:cNvPr id="22" name="AxisTitleValueSecondary"/>
        <cdr:cNvSpPr txBox="1"/>
      </cdr:nvSpPr>
      <cdr:spPr>
        <a:xfrm xmlns:a="http://schemas.openxmlformats.org/drawingml/2006/main">
          <a:off x="2525311" y="1869172"/>
          <a:ext cx="214289"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0">
              <a:solidFill>
                <a:schemeClr val="bg1">
                  <a:lumMod val="50000"/>
                </a:schemeClr>
              </a:solidFill>
              <a:latin typeface="Nationalbank"/>
            </a:rPr>
            <a:t>Alder</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abSelected="1" zoomScaleNormal="100" workbookViewId="0"/>
  </sheetViews>
  <sheetFormatPr defaultColWidth="9.109375" defaultRowHeight="14.4" x14ac:dyDescent="0.3"/>
  <cols>
    <col min="1" max="1" width="10" style="5" customWidth="1"/>
    <col min="2" max="2" width="19.5546875" style="5" bestFit="1" customWidth="1"/>
    <col min="3" max="3" width="21" style="5" customWidth="1"/>
    <col min="4" max="4" width="14.109375" style="5" customWidth="1"/>
    <col min="5" max="5" width="19.5546875" style="5" bestFit="1" customWidth="1"/>
    <col min="6" max="6" width="19.109375" style="5" bestFit="1" customWidth="1"/>
    <col min="7" max="7" width="20.5546875" style="5" customWidth="1"/>
    <col min="8" max="8" width="21.109375" style="5" customWidth="1"/>
    <col min="9" max="16384" width="9.109375" style="5"/>
  </cols>
  <sheetData>
    <row r="1" spans="1:6" x14ac:dyDescent="0.3">
      <c r="A1" s="2" t="s">
        <v>6</v>
      </c>
    </row>
    <row r="2" spans="1:6" x14ac:dyDescent="0.3">
      <c r="A2" s="6" t="s">
        <v>5</v>
      </c>
    </row>
    <row r="4" spans="1:6" x14ac:dyDescent="0.3">
      <c r="A4" s="5" t="s">
        <v>7</v>
      </c>
    </row>
    <row r="6" spans="1:6" x14ac:dyDescent="0.3">
      <c r="A6" s="12" t="s">
        <v>0</v>
      </c>
      <c r="B6" s="12"/>
      <c r="C6" s="12"/>
      <c r="D6" s="11" t="s">
        <v>1</v>
      </c>
      <c r="E6" s="12"/>
      <c r="F6" s="12"/>
    </row>
    <row r="7" spans="1:6" x14ac:dyDescent="0.3">
      <c r="A7" s="3" t="s">
        <v>2</v>
      </c>
      <c r="B7" s="3" t="s">
        <v>3</v>
      </c>
      <c r="C7" s="3" t="s">
        <v>4</v>
      </c>
      <c r="D7" s="4" t="s">
        <v>2</v>
      </c>
      <c r="E7" s="3" t="s">
        <v>3</v>
      </c>
      <c r="F7" s="3" t="s">
        <v>4</v>
      </c>
    </row>
    <row r="8" spans="1:6" x14ac:dyDescent="0.3">
      <c r="A8" s="5">
        <v>25</v>
      </c>
      <c r="B8" s="1">
        <v>65721.754755999995</v>
      </c>
      <c r="C8" s="8">
        <v>7.903144769999999</v>
      </c>
      <c r="D8" s="9">
        <v>25</v>
      </c>
      <c r="E8" s="1">
        <v>46318.704697000001</v>
      </c>
      <c r="F8" s="8">
        <f>7.77653351</f>
        <v>7.7765335100000001</v>
      </c>
    </row>
    <row r="9" spans="1:6" x14ac:dyDescent="0.3">
      <c r="A9" s="5">
        <v>26</v>
      </c>
      <c r="B9" s="1">
        <v>86444.071890000007</v>
      </c>
      <c r="C9" s="8">
        <v>8.3309155199999996</v>
      </c>
      <c r="D9" s="10">
        <v>26</v>
      </c>
      <c r="E9" s="1">
        <v>64547.087750999999</v>
      </c>
      <c r="F9" s="8">
        <v>8.6819277900000014</v>
      </c>
    </row>
    <row r="10" spans="1:6" x14ac:dyDescent="0.3">
      <c r="A10" s="5">
        <v>27</v>
      </c>
      <c r="B10" s="1">
        <v>113520.25843</v>
      </c>
      <c r="C10" s="8">
        <v>8.6623819100000006</v>
      </c>
      <c r="D10" s="10">
        <v>27</v>
      </c>
      <c r="E10" s="1">
        <v>87666.192796999996</v>
      </c>
      <c r="F10" s="8">
        <v>9.38185161</v>
      </c>
    </row>
    <row r="11" spans="1:6" x14ac:dyDescent="0.3">
      <c r="A11" s="5">
        <v>28</v>
      </c>
      <c r="B11" s="1">
        <v>142454.83069</v>
      </c>
      <c r="C11" s="8">
        <v>9.0334579399999999</v>
      </c>
      <c r="D11" s="10">
        <v>28</v>
      </c>
      <c r="E11" s="1">
        <v>116163.06556</v>
      </c>
      <c r="F11" s="8">
        <v>10.018166489999999</v>
      </c>
    </row>
    <row r="12" spans="1:6" x14ac:dyDescent="0.3">
      <c r="A12" s="5">
        <v>29</v>
      </c>
      <c r="B12" s="1">
        <v>177167.27510999999</v>
      </c>
      <c r="C12" s="8">
        <v>9.2316733600000003</v>
      </c>
      <c r="D12" s="10">
        <v>29</v>
      </c>
      <c r="E12" s="1">
        <v>150193.44701999999</v>
      </c>
      <c r="F12" s="8">
        <v>10.484543239999999</v>
      </c>
    </row>
    <row r="13" spans="1:6" x14ac:dyDescent="0.3">
      <c r="A13" s="5">
        <v>30</v>
      </c>
      <c r="B13" s="1">
        <v>215538.52772000001</v>
      </c>
      <c r="C13" s="8">
        <v>9.4562832199999995</v>
      </c>
      <c r="D13" s="10">
        <v>30</v>
      </c>
      <c r="E13" s="1">
        <v>185340.76087999999</v>
      </c>
      <c r="F13" s="8">
        <v>10.91781585</v>
      </c>
    </row>
    <row r="14" spans="1:6" x14ac:dyDescent="0.3">
      <c r="A14" s="5">
        <v>31</v>
      </c>
      <c r="B14" s="1">
        <v>266142.64908</v>
      </c>
      <c r="C14" s="8">
        <v>9.8133746199999994</v>
      </c>
      <c r="D14" s="10">
        <v>31</v>
      </c>
      <c r="E14" s="1">
        <v>225343.55532000001</v>
      </c>
      <c r="F14" s="8">
        <v>11.21839636</v>
      </c>
    </row>
    <row r="15" spans="1:6" x14ac:dyDescent="0.3">
      <c r="A15" s="5">
        <v>32</v>
      </c>
      <c r="B15" s="1">
        <v>307859.66960999998</v>
      </c>
      <c r="C15" s="8">
        <v>9.8579088699999993</v>
      </c>
      <c r="D15" s="10">
        <v>32</v>
      </c>
      <c r="E15" s="1">
        <v>263228.55546</v>
      </c>
      <c r="F15" s="8">
        <v>11.451425560000001</v>
      </c>
    </row>
    <row r="16" spans="1:6" x14ac:dyDescent="0.3">
      <c r="A16" s="5">
        <v>33</v>
      </c>
      <c r="B16" s="1">
        <v>352278.28509000002</v>
      </c>
      <c r="C16" s="8">
        <v>10.07008313</v>
      </c>
      <c r="D16" s="10">
        <v>33</v>
      </c>
      <c r="E16" s="1">
        <v>301750.43875999999</v>
      </c>
      <c r="F16" s="8">
        <v>11.61202488</v>
      </c>
    </row>
    <row r="17" spans="1:6" x14ac:dyDescent="0.3">
      <c r="A17" s="5">
        <v>34</v>
      </c>
      <c r="B17" s="1">
        <v>404382.92486000003</v>
      </c>
      <c r="C17" s="8">
        <v>10.212436889999999</v>
      </c>
      <c r="D17" s="10">
        <v>34</v>
      </c>
      <c r="E17" s="1">
        <v>349134.06868000003</v>
      </c>
      <c r="F17" s="8">
        <v>11.7643451</v>
      </c>
    </row>
    <row r="18" spans="1:6" x14ac:dyDescent="0.3">
      <c r="A18" s="5">
        <v>35</v>
      </c>
      <c r="B18" s="1">
        <v>456295.24356999999</v>
      </c>
      <c r="C18" s="8">
        <v>10.32952463</v>
      </c>
      <c r="D18" s="10">
        <v>35</v>
      </c>
      <c r="E18" s="1">
        <v>392242.05638000002</v>
      </c>
      <c r="F18" s="8">
        <v>11.89079937</v>
      </c>
    </row>
    <row r="19" spans="1:6" x14ac:dyDescent="0.3">
      <c r="A19" s="5">
        <v>36</v>
      </c>
      <c r="B19" s="1">
        <v>514370.60100999998</v>
      </c>
      <c r="C19" s="8">
        <v>10.452886379999999</v>
      </c>
      <c r="D19" s="10">
        <v>36</v>
      </c>
      <c r="E19" s="1">
        <v>441592.11225000001</v>
      </c>
      <c r="F19" s="8">
        <v>11.92735425</v>
      </c>
    </row>
    <row r="20" spans="1:6" x14ac:dyDescent="0.3">
      <c r="A20" s="5">
        <v>37</v>
      </c>
      <c r="B20" s="1">
        <v>575538.75847999996</v>
      </c>
      <c r="C20" s="8">
        <v>10.60437572</v>
      </c>
      <c r="D20" s="10">
        <v>37</v>
      </c>
      <c r="E20" s="1">
        <v>492742.02851999999</v>
      </c>
      <c r="F20" s="8">
        <v>12.100085480000001</v>
      </c>
    </row>
    <row r="21" spans="1:6" x14ac:dyDescent="0.3">
      <c r="A21" s="5">
        <v>38</v>
      </c>
      <c r="B21" s="1">
        <v>636944.71351000003</v>
      </c>
      <c r="C21" s="8">
        <v>10.74433747</v>
      </c>
      <c r="D21" s="10">
        <v>38</v>
      </c>
      <c r="E21" s="1">
        <v>540857.53116000001</v>
      </c>
      <c r="F21" s="8">
        <v>12.140295249999999</v>
      </c>
    </row>
    <row r="22" spans="1:6" x14ac:dyDescent="0.3">
      <c r="A22" s="5">
        <v>39</v>
      </c>
      <c r="B22" s="1">
        <v>712644.68646</v>
      </c>
      <c r="C22" s="8">
        <v>10.913111070000001</v>
      </c>
      <c r="D22" s="10">
        <v>39</v>
      </c>
      <c r="E22" s="1">
        <v>594267.93116000004</v>
      </c>
      <c r="F22" s="8">
        <v>12.25966652</v>
      </c>
    </row>
    <row r="23" spans="1:6" x14ac:dyDescent="0.3">
      <c r="A23" s="5">
        <v>40</v>
      </c>
      <c r="B23" s="1">
        <v>768390.18486000004</v>
      </c>
      <c r="C23" s="8">
        <v>10.956115780000001</v>
      </c>
      <c r="D23" s="10">
        <v>40</v>
      </c>
      <c r="E23" s="1">
        <v>640660.43750999996</v>
      </c>
      <c r="F23" s="8">
        <v>12.227066729999999</v>
      </c>
    </row>
    <row r="24" spans="1:6" x14ac:dyDescent="0.3">
      <c r="A24" s="5">
        <v>41</v>
      </c>
      <c r="B24" s="1">
        <v>841621.20229000004</v>
      </c>
      <c r="C24" s="8">
        <v>11.083723149999999</v>
      </c>
      <c r="D24" s="10">
        <v>41</v>
      </c>
      <c r="E24" s="1">
        <v>695056.48314999999</v>
      </c>
      <c r="F24" s="8">
        <v>12.3644953</v>
      </c>
    </row>
    <row r="25" spans="1:6" x14ac:dyDescent="0.3">
      <c r="A25" s="5">
        <v>42</v>
      </c>
      <c r="B25" s="1">
        <v>917104.57950999995</v>
      </c>
      <c r="C25" s="8">
        <v>11.142762579999999</v>
      </c>
      <c r="D25" s="10">
        <v>42</v>
      </c>
      <c r="E25" s="1">
        <v>740360.51476000005</v>
      </c>
      <c r="F25" s="8">
        <v>12.383786350000001</v>
      </c>
    </row>
    <row r="26" spans="1:6" x14ac:dyDescent="0.3">
      <c r="A26" s="5">
        <v>43</v>
      </c>
      <c r="B26" s="1">
        <v>981890.60161000001</v>
      </c>
      <c r="C26" s="8">
        <v>11.35232132</v>
      </c>
      <c r="D26" s="10">
        <v>43</v>
      </c>
      <c r="E26" s="1">
        <v>797889.14387999999</v>
      </c>
      <c r="F26" s="8">
        <v>12.523581950000001</v>
      </c>
    </row>
    <row r="27" spans="1:6" x14ac:dyDescent="0.3">
      <c r="A27" s="5">
        <v>44</v>
      </c>
      <c r="B27" s="1">
        <v>1058298.2342000001</v>
      </c>
      <c r="C27" s="8">
        <v>11.36158914</v>
      </c>
      <c r="D27" s="10">
        <v>44</v>
      </c>
      <c r="E27" s="1">
        <v>844969.29735000001</v>
      </c>
      <c r="F27" s="8">
        <v>12.531403539999999</v>
      </c>
    </row>
    <row r="28" spans="1:6" x14ac:dyDescent="0.3">
      <c r="A28" s="5">
        <v>45</v>
      </c>
      <c r="B28" s="1">
        <v>1130408.8260999999</v>
      </c>
      <c r="C28" s="8">
        <v>11.517450349999999</v>
      </c>
      <c r="D28" s="10">
        <v>45</v>
      </c>
      <c r="E28" s="1">
        <v>902929.97102000006</v>
      </c>
      <c r="F28" s="8">
        <v>12.516313800000001</v>
      </c>
    </row>
    <row r="29" spans="1:6" x14ac:dyDescent="0.3">
      <c r="A29" s="5">
        <v>46</v>
      </c>
      <c r="B29" s="1">
        <v>1189877.3103</v>
      </c>
      <c r="C29" s="8">
        <v>11.49030587</v>
      </c>
      <c r="D29" s="10">
        <v>46</v>
      </c>
      <c r="E29" s="1">
        <v>940310.16665000003</v>
      </c>
      <c r="F29" s="8">
        <v>12.59916452</v>
      </c>
    </row>
    <row r="30" spans="1:6" x14ac:dyDescent="0.3">
      <c r="A30" s="5">
        <v>47</v>
      </c>
      <c r="B30" s="1">
        <v>1240535.8847000001</v>
      </c>
      <c r="C30" s="8">
        <v>11.567210299999999</v>
      </c>
      <c r="D30" s="10">
        <v>47</v>
      </c>
      <c r="E30" s="1">
        <v>989574.11444999999</v>
      </c>
      <c r="F30" s="8">
        <v>12.540989690000002</v>
      </c>
    </row>
    <row r="31" spans="1:6" x14ac:dyDescent="0.3">
      <c r="A31" s="5">
        <v>48</v>
      </c>
      <c r="B31" s="1">
        <v>1308780.8955999999</v>
      </c>
      <c r="C31" s="8">
        <v>11.72358985</v>
      </c>
      <c r="D31" s="10">
        <v>48</v>
      </c>
      <c r="E31" s="1">
        <v>1033474.4702</v>
      </c>
      <c r="F31" s="8">
        <v>12.681865640000002</v>
      </c>
    </row>
    <row r="32" spans="1:6" x14ac:dyDescent="0.3">
      <c r="A32" s="5">
        <v>49</v>
      </c>
      <c r="B32" s="1">
        <v>1367618.5484</v>
      </c>
      <c r="C32" s="8">
        <v>11.666641530000001</v>
      </c>
      <c r="D32" s="10">
        <v>49</v>
      </c>
      <c r="E32" s="1">
        <v>1079854.5053000001</v>
      </c>
      <c r="F32" s="8">
        <v>12.656801189999999</v>
      </c>
    </row>
    <row r="33" spans="1:6" x14ac:dyDescent="0.3">
      <c r="A33" s="5">
        <v>50</v>
      </c>
      <c r="B33" s="1">
        <v>1437179.3129</v>
      </c>
      <c r="C33" s="8">
        <v>11.68091718</v>
      </c>
      <c r="D33" s="10">
        <v>50</v>
      </c>
      <c r="E33" s="1">
        <v>1151042.0766</v>
      </c>
      <c r="F33" s="8">
        <v>12.749295499999999</v>
      </c>
    </row>
    <row r="34" spans="1:6" x14ac:dyDescent="0.3">
      <c r="A34" s="5">
        <v>51</v>
      </c>
      <c r="B34" s="1">
        <v>1503634.4842999999</v>
      </c>
      <c r="C34" s="8">
        <v>11.89587633</v>
      </c>
      <c r="D34" s="10">
        <v>51</v>
      </c>
      <c r="E34" s="1">
        <v>1194857.6916</v>
      </c>
      <c r="F34" s="8">
        <v>12.928713720000001</v>
      </c>
    </row>
    <row r="35" spans="1:6" x14ac:dyDescent="0.3">
      <c r="A35" s="5">
        <v>52</v>
      </c>
      <c r="B35" s="1">
        <v>1593324.9716</v>
      </c>
      <c r="C35" s="8">
        <v>12.060307550000001</v>
      </c>
      <c r="D35" s="10">
        <v>52</v>
      </c>
      <c r="E35" s="1">
        <v>1249661.3729999999</v>
      </c>
      <c r="F35" s="8">
        <v>13.016322420000002</v>
      </c>
    </row>
    <row r="36" spans="1:6" x14ac:dyDescent="0.3">
      <c r="A36" s="5">
        <v>53</v>
      </c>
      <c r="B36" s="1">
        <v>1647859.0404000001</v>
      </c>
      <c r="C36" s="8">
        <v>12.21107147</v>
      </c>
      <c r="D36" s="10">
        <v>53</v>
      </c>
      <c r="E36" s="1">
        <v>1282262.5673</v>
      </c>
      <c r="F36" s="8">
        <v>13.105210179999998</v>
      </c>
    </row>
    <row r="37" spans="1:6" x14ac:dyDescent="0.3">
      <c r="A37" s="5">
        <v>54</v>
      </c>
      <c r="B37" s="1">
        <v>1740427.3176</v>
      </c>
      <c r="C37" s="8">
        <v>12.37531332</v>
      </c>
      <c r="D37" s="10">
        <v>54</v>
      </c>
      <c r="E37" s="1">
        <v>1342901.5086999999</v>
      </c>
      <c r="F37" s="8">
        <v>13.077986890000002</v>
      </c>
    </row>
    <row r="38" spans="1:6" x14ac:dyDescent="0.3">
      <c r="A38" s="5">
        <v>55</v>
      </c>
      <c r="B38" s="1">
        <v>1783306.8855000001</v>
      </c>
      <c r="C38" s="8">
        <v>12.45778277</v>
      </c>
      <c r="D38" s="10">
        <v>55</v>
      </c>
      <c r="E38" s="1">
        <v>1386980.7394000001</v>
      </c>
      <c r="F38" s="8">
        <v>13.20574515</v>
      </c>
    </row>
    <row r="39" spans="1:6" x14ac:dyDescent="0.3">
      <c r="A39" s="5">
        <v>56</v>
      </c>
      <c r="B39" s="1">
        <v>1885326.9293</v>
      </c>
      <c r="C39" s="8">
        <v>12.473868170000001</v>
      </c>
      <c r="D39" s="10">
        <v>56</v>
      </c>
      <c r="E39" s="1">
        <v>1476884.4759</v>
      </c>
      <c r="F39" s="8">
        <v>13.31199056</v>
      </c>
    </row>
    <row r="40" spans="1:6" x14ac:dyDescent="0.3">
      <c r="A40" s="5">
        <v>57</v>
      </c>
      <c r="B40" s="1">
        <v>1954762.8089999999</v>
      </c>
      <c r="C40" s="8">
        <v>12.951169930000001</v>
      </c>
      <c r="D40" s="10">
        <v>57</v>
      </c>
      <c r="E40" s="1">
        <v>1552696.5227999999</v>
      </c>
      <c r="F40" s="8">
        <v>13.652859179999998</v>
      </c>
    </row>
    <row r="41" spans="1:6" x14ac:dyDescent="0.3">
      <c r="A41" s="5">
        <v>58</v>
      </c>
      <c r="B41" s="1">
        <v>2033483.3345000001</v>
      </c>
      <c r="C41" s="8">
        <v>12.962473409999999</v>
      </c>
      <c r="D41" s="10">
        <v>58</v>
      </c>
      <c r="E41" s="1">
        <v>1618841.0658</v>
      </c>
      <c r="F41" s="8">
        <v>13.414199630000001</v>
      </c>
    </row>
    <row r="42" spans="1:6" x14ac:dyDescent="0.3">
      <c r="A42" s="5">
        <v>59</v>
      </c>
      <c r="B42" s="1">
        <v>2118157.4260999998</v>
      </c>
      <c r="C42" s="8">
        <v>13.209962310000002</v>
      </c>
      <c r="D42" s="10">
        <v>59</v>
      </c>
      <c r="E42" s="1">
        <v>1693166.42</v>
      </c>
      <c r="F42" s="8">
        <v>13.488686289999999</v>
      </c>
    </row>
    <row r="43" spans="1:6" x14ac:dyDescent="0.3">
      <c r="A43" s="5">
        <v>60</v>
      </c>
      <c r="B43" s="1">
        <v>2133610.5636</v>
      </c>
      <c r="C43" s="8">
        <v>13.156043049999999</v>
      </c>
      <c r="D43" s="10">
        <v>60</v>
      </c>
      <c r="E43" s="1">
        <v>1698251.2572000001</v>
      </c>
      <c r="F43" s="8">
        <v>13.40556333</v>
      </c>
    </row>
    <row r="44" spans="1:6" x14ac:dyDescent="0.3">
      <c r="B44" s="7"/>
    </row>
  </sheetData>
  <mergeCells count="2">
    <mergeCell ref="D6:F6"/>
    <mergeCell ref="A6:C6"/>
  </mergeCells>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0A17259-761A-4DC3-B8B4-F7297F8D2BC5}"/>
</file>

<file path=customXml/itemProps2.xml><?xml version="1.0" encoding="utf-8"?>
<ds:datastoreItem xmlns:ds="http://schemas.openxmlformats.org/officeDocument/2006/customXml" ds:itemID="{0C8FAC51-731C-4B45-BA89-E2B72A82C95F}"/>
</file>

<file path=customXml/itemProps3.xml><?xml version="1.0" encoding="utf-8"?>
<ds:datastoreItem xmlns:ds="http://schemas.openxmlformats.org/officeDocument/2006/customXml" ds:itemID="{5DE2DBC1-A423-4802-8C68-094C110147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Agnete Gad Knudsen</dc:creator>
  <cp:lastModifiedBy>Rasmus Kofoed Mandsberg</cp:lastModifiedBy>
  <dcterms:created xsi:type="dcterms:W3CDTF">2019-10-22T08:37:11Z</dcterms:created>
  <dcterms:modified xsi:type="dcterms:W3CDTF">2019-11-25T13:01:45Z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