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22980" windowHeight="9792"/>
  </bookViews>
  <sheets>
    <sheet name="STATISTICS-chart with data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A18" i="1" l="1"/>
  <c r="A17" i="1"/>
  <c r="A16" i="1"/>
  <c r="A15" i="1"/>
  <c r="A14" i="1"/>
  <c r="A13" i="1"/>
  <c r="A12" i="1"/>
  <c r="A11" i="1"/>
  <c r="A10" i="1"/>
  <c r="A9" i="1"/>
  <c r="A8" i="1"/>
  <c r="A7" i="1"/>
  <c r="A6" i="1"/>
  <c r="A5" i="1"/>
</calcChain>
</file>

<file path=xl/sharedStrings.xml><?xml version="1.0" encoding="utf-8"?>
<sst xmlns="http://schemas.openxmlformats.org/spreadsheetml/2006/main" count="10" uniqueCount="10">
  <si>
    <t>Portfolio</t>
  </si>
  <si>
    <t>Direct</t>
  </si>
  <si>
    <t>Bank loans</t>
  </si>
  <si>
    <t>Other</t>
  </si>
  <si>
    <t>Total</t>
  </si>
  <si>
    <t xml:space="preserve">Note: Yearly outward capital flows from Denmark; the three first quarters for 2018. </t>
  </si>
  <si>
    <t>Source: Statistics Denmark and Danmarks Nationalbank.</t>
  </si>
  <si>
    <t>Per cent of GDP</t>
  </si>
  <si>
    <t>Moderation of the outward capital flows since the financial crisis</t>
  </si>
  <si>
    <t>"Other" includes reserve assets, financial derivatives (net balance), trade credits and other loans than bank loans,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</si>
</sst>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/>
    <xf numFmtId="0" fontId="0" fillId="2" borderId="1" xfId="0" applyFill="1" applyBorder="1" applyAlignment="1">
      <alignment horizontal="right"/>
    </xf>
    <xf numFmtId="164" fontId="0" fillId="2" borderId="0" xfId="0" applyNumberFormat="1" applyFill="1" applyAlignment="1">
      <alignment horizontal="left"/>
    </xf>
    <xf numFmtId="0" fontId="3" fillId="2" borderId="0" xfId="0" applyFont="1" applyFill="1"/>
    <xf numFmtId="2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FDEF3"/>
      <color rgb="FF86BFF4"/>
      <color rgb="FF409CDC"/>
      <color rgb="FF007BD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1.8535681186283594E-2"/>
          <c:y val="8.580645161290322E-2"/>
          <c:w val="0.95683041237591593"/>
          <c:h val="0.8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'STATISTICS-chart with data'!$B$4</c:f>
              <c:strCache>
                <c:ptCount val="1"/>
                <c:pt idx="0">
                  <c:v>Portfolio</c:v>
                </c:pt>
              </c:strCache>
            </c:strRef>
          </c:tx>
          <c:spPr>
            <a:solidFill>
              <a:srgbClr val="007BD1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numRef>
              <c:f>'STATISTICS-chart with data'!$A$5:$A$18</c:f>
              <c:numCache>
                <c:formatCode>yyyy</c:formatCode>
                <c:ptCount val="14"/>
                <c:pt idx="0">
                  <c:v>38687</c:v>
                </c:pt>
                <c:pt idx="1">
                  <c:v>39052</c:v>
                </c:pt>
                <c:pt idx="2">
                  <c:v>39417</c:v>
                </c:pt>
                <c:pt idx="3">
                  <c:v>39783</c:v>
                </c:pt>
                <c:pt idx="4">
                  <c:v>40148</c:v>
                </c:pt>
                <c:pt idx="5">
                  <c:v>40513</c:v>
                </c:pt>
                <c:pt idx="6">
                  <c:v>40878</c:v>
                </c:pt>
                <c:pt idx="7">
                  <c:v>41244</c:v>
                </c:pt>
                <c:pt idx="8">
                  <c:v>41609</c:v>
                </c:pt>
                <c:pt idx="9">
                  <c:v>41974</c:v>
                </c:pt>
                <c:pt idx="10">
                  <c:v>42339</c:v>
                </c:pt>
                <c:pt idx="11">
                  <c:v>42705</c:v>
                </c:pt>
                <c:pt idx="12">
                  <c:v>43070</c:v>
                </c:pt>
                <c:pt idx="13">
                  <c:v>43435</c:v>
                </c:pt>
              </c:numCache>
            </c:numRef>
          </c:cat>
          <c:val>
            <c:numRef>
              <c:f>'STATISTICS-chart with data'!$B$5:$B$18</c:f>
              <c:numCache>
                <c:formatCode>0.00</c:formatCode>
                <c:ptCount val="14"/>
                <c:pt idx="0">
                  <c:v>12.18</c:v>
                </c:pt>
                <c:pt idx="1">
                  <c:v>9.23</c:v>
                </c:pt>
                <c:pt idx="2">
                  <c:v>8.3800000000000008</c:v>
                </c:pt>
                <c:pt idx="3">
                  <c:v>2.27</c:v>
                </c:pt>
                <c:pt idx="4">
                  <c:v>7.34</c:v>
                </c:pt>
                <c:pt idx="5">
                  <c:v>5.08</c:v>
                </c:pt>
                <c:pt idx="6">
                  <c:v>0.01</c:v>
                </c:pt>
                <c:pt idx="7">
                  <c:v>7.24</c:v>
                </c:pt>
                <c:pt idx="8">
                  <c:v>1.21</c:v>
                </c:pt>
                <c:pt idx="9">
                  <c:v>9.56</c:v>
                </c:pt>
                <c:pt idx="10">
                  <c:v>-2.62</c:v>
                </c:pt>
                <c:pt idx="11">
                  <c:v>1.37</c:v>
                </c:pt>
                <c:pt idx="12">
                  <c:v>3.85</c:v>
                </c:pt>
                <c:pt idx="13" formatCode="General">
                  <c:v>6.88</c:v>
                </c:pt>
              </c:numCache>
            </c:numRef>
          </c:val>
        </c:ser>
        <c:ser>
          <c:idx val="1"/>
          <c:order val="1"/>
          <c:tx>
            <c:strRef>
              <c:f>'STATISTICS-chart with data'!$C$4</c:f>
              <c:strCache>
                <c:ptCount val="1"/>
                <c:pt idx="0">
                  <c:v>Direct</c:v>
                </c:pt>
              </c:strCache>
            </c:strRef>
          </c:tx>
          <c:spPr>
            <a:solidFill>
              <a:srgbClr val="409CDC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numRef>
              <c:f>'STATISTICS-chart with data'!$A$5:$A$18</c:f>
              <c:numCache>
                <c:formatCode>yyyy</c:formatCode>
                <c:ptCount val="14"/>
                <c:pt idx="0">
                  <c:v>38687</c:v>
                </c:pt>
                <c:pt idx="1">
                  <c:v>39052</c:v>
                </c:pt>
                <c:pt idx="2">
                  <c:v>39417</c:v>
                </c:pt>
                <c:pt idx="3">
                  <c:v>39783</c:v>
                </c:pt>
                <c:pt idx="4">
                  <c:v>40148</c:v>
                </c:pt>
                <c:pt idx="5">
                  <c:v>40513</c:v>
                </c:pt>
                <c:pt idx="6">
                  <c:v>40878</c:v>
                </c:pt>
                <c:pt idx="7">
                  <c:v>41244</c:v>
                </c:pt>
                <c:pt idx="8">
                  <c:v>41609</c:v>
                </c:pt>
                <c:pt idx="9">
                  <c:v>41974</c:v>
                </c:pt>
                <c:pt idx="10">
                  <c:v>42339</c:v>
                </c:pt>
                <c:pt idx="11">
                  <c:v>42705</c:v>
                </c:pt>
                <c:pt idx="12">
                  <c:v>43070</c:v>
                </c:pt>
                <c:pt idx="13">
                  <c:v>43435</c:v>
                </c:pt>
              </c:numCache>
            </c:numRef>
          </c:cat>
          <c:val>
            <c:numRef>
              <c:f>'STATISTICS-chart with data'!$C$5:$C$18</c:f>
              <c:numCache>
                <c:formatCode>0.00</c:formatCode>
                <c:ptCount val="14"/>
                <c:pt idx="0">
                  <c:v>6.41</c:v>
                </c:pt>
                <c:pt idx="1">
                  <c:v>2.93</c:v>
                </c:pt>
                <c:pt idx="2">
                  <c:v>5.6</c:v>
                </c:pt>
                <c:pt idx="3">
                  <c:v>4.97</c:v>
                </c:pt>
                <c:pt idx="4">
                  <c:v>2.06</c:v>
                </c:pt>
                <c:pt idx="5">
                  <c:v>-0.13</c:v>
                </c:pt>
                <c:pt idx="6">
                  <c:v>3.82</c:v>
                </c:pt>
                <c:pt idx="7">
                  <c:v>-3.3</c:v>
                </c:pt>
                <c:pt idx="8">
                  <c:v>2.04</c:v>
                </c:pt>
                <c:pt idx="9">
                  <c:v>2.87</c:v>
                </c:pt>
                <c:pt idx="10">
                  <c:v>2.39</c:v>
                </c:pt>
                <c:pt idx="11">
                  <c:v>5.82</c:v>
                </c:pt>
                <c:pt idx="12">
                  <c:v>2.2599999999999998</c:v>
                </c:pt>
                <c:pt idx="13" formatCode="General">
                  <c:v>0.83</c:v>
                </c:pt>
              </c:numCache>
            </c:numRef>
          </c:val>
        </c:ser>
        <c:ser>
          <c:idx val="2"/>
          <c:order val="2"/>
          <c:tx>
            <c:strRef>
              <c:f>'STATISTICS-chart with data'!$D$4</c:f>
              <c:strCache>
                <c:ptCount val="1"/>
                <c:pt idx="0">
                  <c:v>Bank loans</c:v>
                </c:pt>
              </c:strCache>
            </c:strRef>
          </c:tx>
          <c:spPr>
            <a:solidFill>
              <a:srgbClr val="86BFF4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numRef>
              <c:f>'STATISTICS-chart with data'!$A$5:$A$18</c:f>
              <c:numCache>
                <c:formatCode>yyyy</c:formatCode>
                <c:ptCount val="14"/>
                <c:pt idx="0">
                  <c:v>38687</c:v>
                </c:pt>
                <c:pt idx="1">
                  <c:v>39052</c:v>
                </c:pt>
                <c:pt idx="2">
                  <c:v>39417</c:v>
                </c:pt>
                <c:pt idx="3">
                  <c:v>39783</c:v>
                </c:pt>
                <c:pt idx="4">
                  <c:v>40148</c:v>
                </c:pt>
                <c:pt idx="5">
                  <c:v>40513</c:v>
                </c:pt>
                <c:pt idx="6">
                  <c:v>40878</c:v>
                </c:pt>
                <c:pt idx="7">
                  <c:v>41244</c:v>
                </c:pt>
                <c:pt idx="8">
                  <c:v>41609</c:v>
                </c:pt>
                <c:pt idx="9">
                  <c:v>41974</c:v>
                </c:pt>
                <c:pt idx="10">
                  <c:v>42339</c:v>
                </c:pt>
                <c:pt idx="11">
                  <c:v>42705</c:v>
                </c:pt>
                <c:pt idx="12">
                  <c:v>43070</c:v>
                </c:pt>
                <c:pt idx="13">
                  <c:v>43435</c:v>
                </c:pt>
              </c:numCache>
            </c:numRef>
          </c:cat>
          <c:val>
            <c:numRef>
              <c:f>'STATISTICS-chart with data'!$D$5:$D$18</c:f>
              <c:numCache>
                <c:formatCode>0.00</c:formatCode>
                <c:ptCount val="14"/>
                <c:pt idx="0">
                  <c:v>6.97</c:v>
                </c:pt>
                <c:pt idx="1">
                  <c:v>7.15</c:v>
                </c:pt>
                <c:pt idx="2">
                  <c:v>12.07</c:v>
                </c:pt>
                <c:pt idx="3">
                  <c:v>4.76</c:v>
                </c:pt>
                <c:pt idx="4">
                  <c:v>-10.74</c:v>
                </c:pt>
                <c:pt idx="5">
                  <c:v>1.45</c:v>
                </c:pt>
                <c:pt idx="6">
                  <c:v>-3.53</c:v>
                </c:pt>
                <c:pt idx="7">
                  <c:v>-0.21</c:v>
                </c:pt>
                <c:pt idx="8">
                  <c:v>3.38</c:v>
                </c:pt>
                <c:pt idx="9">
                  <c:v>-3.85</c:v>
                </c:pt>
                <c:pt idx="10">
                  <c:v>-0.56999999999999995</c:v>
                </c:pt>
                <c:pt idx="11">
                  <c:v>6.72</c:v>
                </c:pt>
                <c:pt idx="12">
                  <c:v>8.16</c:v>
                </c:pt>
                <c:pt idx="13" formatCode="General">
                  <c:v>-7.51</c:v>
                </c:pt>
              </c:numCache>
            </c:numRef>
          </c:val>
        </c:ser>
        <c:ser>
          <c:idx val="3"/>
          <c:order val="3"/>
          <c:tx>
            <c:strRef>
              <c:f>'STATISTICS-chart with data'!$E$4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BFDEF3"/>
            </a:solidFill>
          </c:spPr>
          <c:invertIfNegative val="0"/>
          <c:cat>
            <c:numRef>
              <c:f>'STATISTICS-chart with data'!$A$5:$A$18</c:f>
              <c:numCache>
                <c:formatCode>yyyy</c:formatCode>
                <c:ptCount val="14"/>
                <c:pt idx="0">
                  <c:v>38687</c:v>
                </c:pt>
                <c:pt idx="1">
                  <c:v>39052</c:v>
                </c:pt>
                <c:pt idx="2">
                  <c:v>39417</c:v>
                </c:pt>
                <c:pt idx="3">
                  <c:v>39783</c:v>
                </c:pt>
                <c:pt idx="4">
                  <c:v>40148</c:v>
                </c:pt>
                <c:pt idx="5">
                  <c:v>40513</c:v>
                </c:pt>
                <c:pt idx="6">
                  <c:v>40878</c:v>
                </c:pt>
                <c:pt idx="7">
                  <c:v>41244</c:v>
                </c:pt>
                <c:pt idx="8">
                  <c:v>41609</c:v>
                </c:pt>
                <c:pt idx="9">
                  <c:v>41974</c:v>
                </c:pt>
                <c:pt idx="10">
                  <c:v>42339</c:v>
                </c:pt>
                <c:pt idx="11">
                  <c:v>42705</c:v>
                </c:pt>
                <c:pt idx="12">
                  <c:v>43070</c:v>
                </c:pt>
                <c:pt idx="13">
                  <c:v>43435</c:v>
                </c:pt>
              </c:numCache>
            </c:numRef>
          </c:cat>
          <c:val>
            <c:numRef>
              <c:f>'STATISTICS-chart with data'!$E$5:$E$18</c:f>
              <c:numCache>
                <c:formatCode>0.00</c:formatCode>
                <c:ptCount val="14"/>
                <c:pt idx="0">
                  <c:v>-1.39</c:v>
                </c:pt>
                <c:pt idx="1">
                  <c:v>-1.83</c:v>
                </c:pt>
                <c:pt idx="2">
                  <c:v>3.05</c:v>
                </c:pt>
                <c:pt idx="3">
                  <c:v>0.88</c:v>
                </c:pt>
                <c:pt idx="4">
                  <c:v>8.56</c:v>
                </c:pt>
                <c:pt idx="5">
                  <c:v>1.1599999999999999</c:v>
                </c:pt>
                <c:pt idx="6">
                  <c:v>3.76</c:v>
                </c:pt>
                <c:pt idx="7">
                  <c:v>-0.65</c:v>
                </c:pt>
                <c:pt idx="8">
                  <c:v>-0.55000000000000004</c:v>
                </c:pt>
                <c:pt idx="9">
                  <c:v>-2.23</c:v>
                </c:pt>
                <c:pt idx="10">
                  <c:v>-0.25</c:v>
                </c:pt>
                <c:pt idx="11">
                  <c:v>0.52</c:v>
                </c:pt>
                <c:pt idx="12">
                  <c:v>1.61</c:v>
                </c:pt>
                <c:pt idx="13" formatCode="General">
                  <c:v>-2.2200000000000002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0823040"/>
        <c:axId val="41164160"/>
      </c:barChart>
      <c:lineChart>
        <c:grouping val="standard"/>
        <c:varyColors val="0"/>
        <c:ser>
          <c:idx val="4"/>
          <c:order val="4"/>
          <c:tx>
            <c:strRef>
              <c:f>'STATISTICS-chart with data'!$F$4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noFill/>
            </a:ln>
          </c:spPr>
          <c:marker>
            <c:symbol val="circle"/>
            <c:size val="5"/>
            <c:spPr>
              <a:solidFill>
                <a:sysClr val="windowText" lastClr="000000"/>
              </a:solidFill>
              <a:ln w="12700">
                <a:noFill/>
              </a:ln>
            </c:spPr>
          </c:marker>
          <c:cat>
            <c:numRef>
              <c:f>'STATISTICS-chart with data'!$A$5:$A$18</c:f>
              <c:numCache>
                <c:formatCode>yyyy</c:formatCode>
                <c:ptCount val="14"/>
                <c:pt idx="0">
                  <c:v>38687</c:v>
                </c:pt>
                <c:pt idx="1">
                  <c:v>39052</c:v>
                </c:pt>
                <c:pt idx="2">
                  <c:v>39417</c:v>
                </c:pt>
                <c:pt idx="3">
                  <c:v>39783</c:v>
                </c:pt>
                <c:pt idx="4">
                  <c:v>40148</c:v>
                </c:pt>
                <c:pt idx="5">
                  <c:v>40513</c:v>
                </c:pt>
                <c:pt idx="6">
                  <c:v>40878</c:v>
                </c:pt>
                <c:pt idx="7">
                  <c:v>41244</c:v>
                </c:pt>
                <c:pt idx="8">
                  <c:v>41609</c:v>
                </c:pt>
                <c:pt idx="9">
                  <c:v>41974</c:v>
                </c:pt>
                <c:pt idx="10">
                  <c:v>42339</c:v>
                </c:pt>
                <c:pt idx="11">
                  <c:v>42705</c:v>
                </c:pt>
                <c:pt idx="12">
                  <c:v>43070</c:v>
                </c:pt>
                <c:pt idx="13">
                  <c:v>43435</c:v>
                </c:pt>
              </c:numCache>
            </c:numRef>
          </c:cat>
          <c:val>
            <c:numRef>
              <c:f>'STATISTICS-chart with data'!$F$5:$F$18</c:f>
              <c:numCache>
                <c:formatCode>0.00</c:formatCode>
                <c:ptCount val="14"/>
                <c:pt idx="0">
                  <c:v>24.18</c:v>
                </c:pt>
                <c:pt idx="1">
                  <c:v>17.48</c:v>
                </c:pt>
                <c:pt idx="2">
                  <c:v>29.1</c:v>
                </c:pt>
                <c:pt idx="3">
                  <c:v>12.88</c:v>
                </c:pt>
                <c:pt idx="4">
                  <c:v>7.21</c:v>
                </c:pt>
                <c:pt idx="5">
                  <c:v>7.56</c:v>
                </c:pt>
                <c:pt idx="6">
                  <c:v>4.07</c:v>
                </c:pt>
                <c:pt idx="7">
                  <c:v>3.07</c:v>
                </c:pt>
                <c:pt idx="8">
                  <c:v>6.09</c:v>
                </c:pt>
                <c:pt idx="9">
                  <c:v>6.36</c:v>
                </c:pt>
                <c:pt idx="10">
                  <c:v>-1.05</c:v>
                </c:pt>
                <c:pt idx="11">
                  <c:v>14.43</c:v>
                </c:pt>
                <c:pt idx="12">
                  <c:v>15.89</c:v>
                </c:pt>
                <c:pt idx="13" formatCode="General">
                  <c:v>-2.0299999999999998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23040"/>
        <c:axId val="41164160"/>
      </c:lineChart>
      <c:lineChart>
        <c:grouping val="standard"/>
        <c:varyColors val="0"/>
        <c:ser>
          <c:idx val="5"/>
          <c:order val="5"/>
          <c:spPr>
            <a:ln w="28575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 cmpd="sng" algn="ctr">
                  <a:solidFill>
                    <a:srgbClr val="666666">
                      <a:shade val="76000"/>
                      <a:shade val="95000"/>
                      <a:satMod val="105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45632"/>
        <c:axId val="41443328"/>
      </c:lineChart>
      <c:dateAx>
        <c:axId val="40823040"/>
        <c:scaling>
          <c:orientation val="minMax"/>
        </c:scaling>
        <c:delete val="0"/>
        <c:axPos val="b"/>
        <c:numFmt formatCode="yy" sourceLinked="0"/>
        <c:majorTickMark val="in"/>
        <c:minorTickMark val="none"/>
        <c:tickLblPos val="nextTo"/>
        <c:spPr>
          <a:ln w="6350">
            <a:solidFill>
              <a:srgbClr val="666666"/>
            </a:solidFill>
          </a:ln>
        </c:spPr>
        <c:txPr>
          <a:bodyPr rot="0" vert="horz"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41164160"/>
        <c:crossesAt val="-1E+26"/>
        <c:auto val="1"/>
        <c:lblOffset val="100"/>
        <c:baseTimeUnit val="years"/>
        <c:majorUnit val="1"/>
      </c:dateAx>
      <c:valAx>
        <c:axId val="41164160"/>
        <c:scaling>
          <c:orientation val="minMax"/>
          <c:max val="35"/>
          <c:min val="-15"/>
        </c:scaling>
        <c:delete val="0"/>
        <c:axPos val="l"/>
        <c:majorGridlines>
          <c:spPr>
            <a:ln w="6350">
              <a:solidFill>
                <a:srgbClr val="CCCCCC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40823040"/>
        <c:crosses val="autoZero"/>
        <c:crossBetween val="between"/>
        <c:majorUnit val="5"/>
      </c:valAx>
      <c:valAx>
        <c:axId val="41443328"/>
        <c:scaling>
          <c:orientation val="minMax"/>
          <c:max val="35"/>
          <c:min val="-15"/>
        </c:scaling>
        <c:delete val="0"/>
        <c:axPos val="r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crossAx val="41445632"/>
        <c:crosses val="max"/>
        <c:crossBetween val="between"/>
        <c:majorUnit val="5"/>
      </c:valAx>
      <c:catAx>
        <c:axId val="414456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6350" cap="flat" cmpd="sng" algn="ctr">
            <a:solidFill>
              <a:srgbClr val="666666"/>
            </a:solidFill>
            <a:prstDash val="solid"/>
            <a:round/>
            <a:headEnd type="none" w="med" len="med"/>
            <a:tailEnd type="none" w="med" len="med"/>
          </a:ln>
        </c:spPr>
        <c:crossAx val="41443328"/>
        <c:crossesAt val="8.6736173798840355E-19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5"/>
        <c:delete val="1"/>
      </c:legendEntry>
      <c:layout>
        <c:manualLayout>
          <c:xMode val="edge"/>
          <c:yMode val="edge"/>
          <c:x val="2.3178566214045845E-2"/>
          <c:y val="0.90580645161290319"/>
          <c:w val="0.97682143378595421"/>
          <c:h val="9.4193548387096773E-2"/>
        </c:manualLayout>
      </c:layout>
      <c:overlay val="0"/>
      <c:txPr>
        <a:bodyPr/>
        <a:lstStyle/>
        <a:p>
          <a:pPr>
            <a:defRPr sz="650">
              <a:solidFill>
                <a:srgbClr val="666666"/>
              </a:solidFill>
              <a:latin typeface="Nationalbank"/>
              <a:ea typeface="Nationalbank"/>
              <a:cs typeface="Nationalbank"/>
            </a:defRPr>
          </a:pPr>
          <a:endParaRPr lang="da-DK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116205</xdr:colOff>
      <xdr:row>3</xdr:row>
      <xdr:rowOff>0</xdr:rowOff>
    </xdr:from>
    <xdr:to>
      <xdr:col>10</xdr:col>
      <xdr:colOff>512655</xdr:colOff>
      <xdr:row>13</xdr:row>
      <xdr:rowOff>151830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0.01854</cdr:x>
      <cdr:y>0.02581</cdr:y>
    </cdr:from>
    <cdr:to>
      <cdr:x>0.24176</cdr:x>
      <cdr:y>0.07631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52558" y="51120"/>
          <a:ext cx="632802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>
              <a:solidFill>
                <a:srgbClr val="666666"/>
              </a:solidFill>
              <a:latin typeface="Nationalbank"/>
            </a:rPr>
            <a:t>Per</a:t>
          </a:r>
          <a:r>
            <a:rPr lang="da-DK" sz="650" baseline="0">
              <a:solidFill>
                <a:srgbClr val="666666"/>
              </a:solidFill>
              <a:latin typeface="Nationalbank"/>
            </a:rPr>
            <a:t> cent of</a:t>
          </a:r>
          <a:r>
            <a:rPr lang="da-DK" sz="650">
              <a:solidFill>
                <a:srgbClr val="666666"/>
              </a:solidFill>
              <a:latin typeface="Nationalbank"/>
            </a:rPr>
            <a:t> GDP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opi%20af%20Kub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ISTIK-figur med data"/>
      <sheetName val="BB Passiver Banklån"/>
      <sheetName val="BB Passiver"/>
      <sheetName val="KB Aktiver Banklån"/>
      <sheetName val="KB Aktiver"/>
      <sheetName val="BB Aktiver"/>
      <sheetName val="BB Aktiver Banklån"/>
      <sheetName val="StatistikBank"/>
      <sheetName val="Data_Passiver"/>
      <sheetName val="Data"/>
      <sheetName val="Figur"/>
      <sheetName val="BNP"/>
      <sheetName val="Læs mig"/>
      <sheetName val="Kapitalbalance"/>
      <sheetName val="Betalingsbalance"/>
      <sheetName val="Figur_Tidsserie"/>
      <sheetName val="Ark4"/>
      <sheetName val="Grupper"/>
      <sheetName val="Offshorecentre"/>
      <sheetName val="Lande i statistikbank"/>
      <sheetName val="Landekoder og verdensdele"/>
      <sheetName val="Landekoder_DST"/>
      <sheetName val="Ladekoeder_Dashboard"/>
      <sheetName val="Emerging markets definition"/>
      <sheetName val="Aktier mv. lande"/>
      <sheetName val="IMF grupperinger"/>
      <sheetName val="Aktier"/>
      <sheetName val="Aktier_Developed"/>
      <sheetName val="Aktier_Offshore"/>
      <sheetName val="Aktier_Figur"/>
      <sheetName val="Ark5"/>
      <sheetName val="Dasn board_Samled portefølje"/>
      <sheetName val="Ark13"/>
    </sheetNames>
    <sheetDataSet>
      <sheetData sheetId="0">
        <row r="5">
          <cell r="B5" t="str">
            <v>Portefølje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B2" t="str">
            <v>Portefølje</v>
          </cell>
        </row>
        <row r="3">
          <cell r="AA3">
            <v>38687</v>
          </cell>
        </row>
        <row r="4">
          <cell r="AA4">
            <v>39052</v>
          </cell>
        </row>
        <row r="5">
          <cell r="AA5">
            <v>39417</v>
          </cell>
        </row>
        <row r="6">
          <cell r="AA6">
            <v>39783</v>
          </cell>
        </row>
        <row r="7">
          <cell r="AA7">
            <v>40148</v>
          </cell>
        </row>
        <row r="8">
          <cell r="AA8">
            <v>40513</v>
          </cell>
        </row>
        <row r="9">
          <cell r="AA9">
            <v>40878</v>
          </cell>
        </row>
        <row r="10">
          <cell r="AA10">
            <v>41244</v>
          </cell>
        </row>
        <row r="11">
          <cell r="AA11">
            <v>41609</v>
          </cell>
        </row>
        <row r="12">
          <cell r="AA12">
            <v>41974</v>
          </cell>
        </row>
        <row r="13">
          <cell r="AA13">
            <v>42339</v>
          </cell>
        </row>
        <row r="14">
          <cell r="AA14">
            <v>42705</v>
          </cell>
        </row>
        <row r="15">
          <cell r="AA15">
            <v>43070</v>
          </cell>
        </row>
        <row r="16">
          <cell r="AA16">
            <v>43435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/>
  </sheetViews>
  <sheetFormatPr defaultColWidth="8.88671875" defaultRowHeight="14.4" x14ac:dyDescent="0.3"/>
  <cols>
    <col min="1" max="1" width="10.33203125" style="2" bestFit="1" customWidth="1"/>
    <col min="2" max="2" width="10.109375" style="2" customWidth="1"/>
    <col min="3" max="3" width="8.88671875" style="2" customWidth="1"/>
    <col min="4" max="4" width="10.6640625" style="2" customWidth="1"/>
    <col min="5" max="16384" width="8.88671875" style="2"/>
  </cols>
  <sheetData>
    <row r="1" spans="1:6" x14ac:dyDescent="0.3">
      <c r="A1" s="1" t="s">
        <v>8</v>
      </c>
    </row>
    <row r="2" spans="1:6" x14ac:dyDescent="0.3">
      <c r="A2" s="3" t="s">
        <v>7</v>
      </c>
    </row>
    <row r="4" spans="1:6" x14ac:dyDescent="0.3"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</row>
    <row r="5" spans="1:6" x14ac:dyDescent="0.3">
      <c r="A5" s="5">
        <f>[1]Data!AA3</f>
        <v>38687</v>
      </c>
      <c r="B5" s="7">
        <v>12.18</v>
      </c>
      <c r="C5" s="7">
        <v>6.41</v>
      </c>
      <c r="D5" s="7">
        <v>6.97</v>
      </c>
      <c r="E5" s="7">
        <v>-1.39</v>
      </c>
      <c r="F5" s="7">
        <v>24.18</v>
      </c>
    </row>
    <row r="6" spans="1:6" x14ac:dyDescent="0.3">
      <c r="A6" s="5">
        <f>[1]Data!AA4</f>
        <v>39052</v>
      </c>
      <c r="B6" s="7">
        <v>9.23</v>
      </c>
      <c r="C6" s="7">
        <v>2.93</v>
      </c>
      <c r="D6" s="7">
        <v>7.15</v>
      </c>
      <c r="E6" s="7">
        <v>-1.83</v>
      </c>
      <c r="F6" s="7">
        <v>17.48</v>
      </c>
    </row>
    <row r="7" spans="1:6" x14ac:dyDescent="0.3">
      <c r="A7" s="5">
        <f>[1]Data!AA5</f>
        <v>39417</v>
      </c>
      <c r="B7" s="7">
        <v>8.3800000000000008</v>
      </c>
      <c r="C7" s="7">
        <v>5.6</v>
      </c>
      <c r="D7" s="7">
        <v>12.07</v>
      </c>
      <c r="E7" s="7">
        <v>3.05</v>
      </c>
      <c r="F7" s="7">
        <v>29.1</v>
      </c>
    </row>
    <row r="8" spans="1:6" x14ac:dyDescent="0.3">
      <c r="A8" s="5">
        <f>[1]Data!AA6</f>
        <v>39783</v>
      </c>
      <c r="B8" s="7">
        <v>2.27</v>
      </c>
      <c r="C8" s="7">
        <v>4.97</v>
      </c>
      <c r="D8" s="7">
        <v>4.76</v>
      </c>
      <c r="E8" s="7">
        <v>0.88</v>
      </c>
      <c r="F8" s="7">
        <v>12.88</v>
      </c>
    </row>
    <row r="9" spans="1:6" x14ac:dyDescent="0.3">
      <c r="A9" s="5">
        <f>[1]Data!AA7</f>
        <v>40148</v>
      </c>
      <c r="B9" s="7">
        <v>7.34</v>
      </c>
      <c r="C9" s="7">
        <v>2.06</v>
      </c>
      <c r="D9" s="7">
        <v>-10.74</v>
      </c>
      <c r="E9" s="7">
        <v>8.56</v>
      </c>
      <c r="F9" s="7">
        <v>7.21</v>
      </c>
    </row>
    <row r="10" spans="1:6" x14ac:dyDescent="0.3">
      <c r="A10" s="5">
        <f>[1]Data!AA8</f>
        <v>40513</v>
      </c>
      <c r="B10" s="7">
        <v>5.08</v>
      </c>
      <c r="C10" s="7">
        <v>-0.13</v>
      </c>
      <c r="D10" s="7">
        <v>1.45</v>
      </c>
      <c r="E10" s="7">
        <v>1.1599999999999999</v>
      </c>
      <c r="F10" s="7">
        <v>7.56</v>
      </c>
    </row>
    <row r="11" spans="1:6" x14ac:dyDescent="0.3">
      <c r="A11" s="5">
        <f>[1]Data!AA9</f>
        <v>40878</v>
      </c>
      <c r="B11" s="7">
        <v>0.01</v>
      </c>
      <c r="C11" s="7">
        <v>3.82</v>
      </c>
      <c r="D11" s="7">
        <v>-3.53</v>
      </c>
      <c r="E11" s="7">
        <v>3.76</v>
      </c>
      <c r="F11" s="7">
        <v>4.07</v>
      </c>
    </row>
    <row r="12" spans="1:6" x14ac:dyDescent="0.3">
      <c r="A12" s="5">
        <f>[1]Data!AA10</f>
        <v>41244</v>
      </c>
      <c r="B12" s="7">
        <v>7.24</v>
      </c>
      <c r="C12" s="7">
        <v>-3.3</v>
      </c>
      <c r="D12" s="7">
        <v>-0.21</v>
      </c>
      <c r="E12" s="7">
        <v>-0.65</v>
      </c>
      <c r="F12" s="7">
        <v>3.07</v>
      </c>
    </row>
    <row r="13" spans="1:6" x14ac:dyDescent="0.3">
      <c r="A13" s="5">
        <f>[1]Data!AA11</f>
        <v>41609</v>
      </c>
      <c r="B13" s="7">
        <v>1.21</v>
      </c>
      <c r="C13" s="7">
        <v>2.04</v>
      </c>
      <c r="D13" s="7">
        <v>3.38</v>
      </c>
      <c r="E13" s="7">
        <v>-0.55000000000000004</v>
      </c>
      <c r="F13" s="7">
        <v>6.09</v>
      </c>
    </row>
    <row r="14" spans="1:6" x14ac:dyDescent="0.3">
      <c r="A14" s="5">
        <f>[1]Data!AA12</f>
        <v>41974</v>
      </c>
      <c r="B14" s="7">
        <v>9.56</v>
      </c>
      <c r="C14" s="7">
        <v>2.87</v>
      </c>
      <c r="D14" s="7">
        <v>-3.85</v>
      </c>
      <c r="E14" s="7">
        <v>-2.23</v>
      </c>
      <c r="F14" s="7">
        <v>6.36</v>
      </c>
    </row>
    <row r="15" spans="1:6" x14ac:dyDescent="0.3">
      <c r="A15" s="5">
        <f>[1]Data!AA13</f>
        <v>42339</v>
      </c>
      <c r="B15" s="7">
        <v>-2.62</v>
      </c>
      <c r="C15" s="7">
        <v>2.39</v>
      </c>
      <c r="D15" s="7">
        <v>-0.56999999999999995</v>
      </c>
      <c r="E15" s="7">
        <v>-0.25</v>
      </c>
      <c r="F15" s="7">
        <v>-1.05</v>
      </c>
    </row>
    <row r="16" spans="1:6" x14ac:dyDescent="0.3">
      <c r="A16" s="5">
        <f>[1]Data!AA14</f>
        <v>42705</v>
      </c>
      <c r="B16" s="7">
        <v>1.37</v>
      </c>
      <c r="C16" s="7">
        <v>5.82</v>
      </c>
      <c r="D16" s="7">
        <v>6.72</v>
      </c>
      <c r="E16" s="7">
        <v>0.52</v>
      </c>
      <c r="F16" s="7">
        <v>14.43</v>
      </c>
    </row>
    <row r="17" spans="1:6" x14ac:dyDescent="0.3">
      <c r="A17" s="5">
        <f>[1]Data!AA15</f>
        <v>43070</v>
      </c>
      <c r="B17" s="7">
        <v>3.85</v>
      </c>
      <c r="C17" s="7">
        <v>2.2599999999999998</v>
      </c>
      <c r="D17" s="7">
        <v>8.16</v>
      </c>
      <c r="E17" s="7">
        <v>1.61</v>
      </c>
      <c r="F17" s="7">
        <v>15.89</v>
      </c>
    </row>
    <row r="18" spans="1:6" x14ac:dyDescent="0.3">
      <c r="A18" s="5">
        <f>[1]Data!AA16</f>
        <v>43435</v>
      </c>
      <c r="B18" s="2">
        <v>6.88</v>
      </c>
      <c r="C18" s="2">
        <v>0.83</v>
      </c>
      <c r="D18" s="2">
        <v>-7.51</v>
      </c>
      <c r="E18" s="2">
        <v>-2.2200000000000002</v>
      </c>
      <c r="F18" s="2">
        <v>-2.0299999999999998</v>
      </c>
    </row>
    <row r="20" spans="1:6" x14ac:dyDescent="0.3">
      <c r="A20" s="6" t="s">
        <v>5</v>
      </c>
    </row>
    <row r="21" spans="1:6" x14ac:dyDescent="0.3">
      <c r="A21" s="6" t="s">
        <v>9</v>
      </c>
    </row>
    <row r="22" spans="1:6" x14ac:dyDescent="0.3">
      <c r="A22" s="6" t="s">
        <v>6</v>
      </c>
    </row>
  </sheetData>
  <pageMargins left="0.7" right="0.7" top="0.75" bottom="0.75" header="0.3" footer="0.3"/>
  <pageSetup paperSize="9" orientation="portrait" horizontalDpi="30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0799C6E-5B6D-4A78-BC56-FD3EFD7357DD}"/>
</file>

<file path=customXml/itemProps2.xml><?xml version="1.0" encoding="utf-8"?>
<ds:datastoreItem xmlns:ds="http://schemas.openxmlformats.org/officeDocument/2006/customXml" ds:itemID="{A12C2499-659D-4A3C-94CE-309073E451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0B3C3B9-018C-44C6-B59C-FB1F8AAC99BC}">
  <ds:schemaRefs>
    <ds:schemaRef ds:uri="http://purl.org/dc/dcmitype/"/>
    <ds:schemaRef ds:uri="http://schemas.microsoft.com/office/2006/documentManagement/types"/>
    <ds:schemaRef ds:uri="6ef95afc-eeaa-4d64-8436-928b0243d439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STATISTICS-chart with data</vt:lpstr>
    </vt:vector>
  </TitlesOfParts>
  <Company>Danmarks Nationalbank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Risbjerg</dc:creator>
  <cp:lastModifiedBy>Lars Risbjerg</cp:lastModifiedBy>
  <dcterms:created xsi:type="dcterms:W3CDTF">2018-10-23T09:17:29Z</dcterms:created>
  <dcterms:modified xsi:type="dcterms:W3CDTF">2018-10-25T14:21:36Z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