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2405" windowHeight="6540" tabRatio="904" activeTab="0"/>
  </bookViews>
  <sheets>
    <sheet name="Figuroversigt" sheetId="1" r:id="rId1"/>
    <sheet name="Figur_01" sheetId="2" r:id="rId2"/>
    <sheet name="Figur_02" sheetId="3" r:id="rId3"/>
    <sheet name="Figur_03" sheetId="4" r:id="rId4"/>
    <sheet name="Figur_04" sheetId="5" r:id="rId5"/>
    <sheet name="Figur_05" sheetId="6" r:id="rId6"/>
    <sheet name="Figur_06" sheetId="7" r:id="rId7"/>
    <sheet name="Figur_07" sheetId="8" r:id="rId8"/>
    <sheet name="Figur_08" sheetId="9" r:id="rId9"/>
    <sheet name="Figur_09" sheetId="10" r:id="rId10"/>
    <sheet name="Figur_10" sheetId="11" r:id="rId11"/>
    <sheet name="Figur_11" sheetId="12" r:id="rId12"/>
    <sheet name="Figur_12" sheetId="13" r:id="rId13"/>
    <sheet name="Figur_13" sheetId="14" r:id="rId14"/>
    <sheet name="Figur_14" sheetId="15" r:id="rId15"/>
    <sheet name="Figur_15" sheetId="16" r:id="rId16"/>
    <sheet name="Figur_16" sheetId="17" r:id="rId17"/>
    <sheet name="Figur_17" sheetId="18" r:id="rId18"/>
    <sheet name="Boks_1" sheetId="19" r:id="rId19"/>
  </sheets>
  <definedNames/>
  <calcPr fullCalcOnLoad="1"/>
</workbook>
</file>

<file path=xl/sharedStrings.xml><?xml version="1.0" encoding="utf-8"?>
<sst xmlns="http://schemas.openxmlformats.org/spreadsheetml/2006/main" count="233" uniqueCount="109">
  <si>
    <t>Indlånsoverskud</t>
  </si>
  <si>
    <t>Likviditetsoverdækning i stresstest, gruppe 3*</t>
  </si>
  <si>
    <t>Vækst i realt BNP</t>
  </si>
  <si>
    <t xml:space="preserve">Årlige nedskrivningsprocenter </t>
  </si>
  <si>
    <t>Egentlig kernekapital</t>
  </si>
  <si>
    <t>Kapitaloverdækning</t>
  </si>
  <si>
    <t>Figur</t>
  </si>
  <si>
    <t>Klik nedenfor for at vælge figur</t>
  </si>
  <si>
    <t>GÅ til FORSIDE</t>
  </si>
  <si>
    <t>Udlånsratio og balancestørrelse</t>
  </si>
  <si>
    <t>Danske pengeinstitutters udstedelser af seniorgæld og covered bonds</t>
  </si>
  <si>
    <t>Danske Banks udestående af covered bonds, SDO</t>
  </si>
  <si>
    <t>Danske pengeinstitutters forfald af seniorgæld og covered bonds</t>
  </si>
  <si>
    <t>Pengeinstitutternes statsgaranterede seniorgæld</t>
  </si>
  <si>
    <t>Sammensætning af pengeinstitutternes passivside</t>
  </si>
  <si>
    <t>Likviditetsoverdækning, faktisk og ved manglende refinansiering af seniorgæld frem til ultimo 2014</t>
  </si>
  <si>
    <t>Fundingratio, faktisk og ved manglende refinansiering af seniorgæld frem til ultimo 2014</t>
  </si>
  <si>
    <t>Likviditetsoverdækning i stresstest, gruppe 1 og 2*</t>
  </si>
  <si>
    <t>Ledighedsprocent</t>
  </si>
  <si>
    <t>Boks 1</t>
  </si>
  <si>
    <t>Kreditspænd på usikret seniorgæld og covered bonds</t>
  </si>
  <si>
    <t>2. kvartal 2012</t>
  </si>
  <si>
    <t>Balance</t>
  </si>
  <si>
    <t>Udlån/indlån</t>
  </si>
  <si>
    <t>2. kvartal 2008</t>
  </si>
  <si>
    <t>I alt</t>
  </si>
  <si>
    <t>Gruppe 1</t>
  </si>
  <si>
    <t>Gruppe 2* og 3*</t>
  </si>
  <si>
    <t>Covered bonds</t>
  </si>
  <si>
    <t>Seniorgæld</t>
  </si>
  <si>
    <t>4. kvt. 07</t>
  </si>
  <si>
    <t>1. kvt. 08</t>
  </si>
  <si>
    <t>2. kvt. 08</t>
  </si>
  <si>
    <t>3. kvt. 08</t>
  </si>
  <si>
    <t>4. kvt. 08</t>
  </si>
  <si>
    <t>1. kvt. 09</t>
  </si>
  <si>
    <t>2. kvt. 09</t>
  </si>
  <si>
    <t>3. kvt. 09</t>
  </si>
  <si>
    <t>4. kvt. 09</t>
  </si>
  <si>
    <t>1. kvt. 10</t>
  </si>
  <si>
    <t>2. kvt. 10</t>
  </si>
  <si>
    <t>3. kvt. 10</t>
  </si>
  <si>
    <t>4. kvt. 10</t>
  </si>
  <si>
    <t>1. kvt. 11</t>
  </si>
  <si>
    <t>2. kvt. 11</t>
  </si>
  <si>
    <t>3. kvt. 11</t>
  </si>
  <si>
    <t>4. kvt. 11</t>
  </si>
  <si>
    <t>1. kvt. 12</t>
  </si>
  <si>
    <t>2. kvt. 12</t>
  </si>
  <si>
    <t>Gruppe 2*</t>
  </si>
  <si>
    <t>Gruppe 3*</t>
  </si>
  <si>
    <t>Seniorgæld med statsgaranti</t>
  </si>
  <si>
    <t>Seniorgæld uden statsgaranti</t>
  </si>
  <si>
    <t>&gt;2018</t>
  </si>
  <si>
    <t>Udestående</t>
  </si>
  <si>
    <t>Forfalden</t>
  </si>
  <si>
    <t>Førtidsindfriet</t>
  </si>
  <si>
    <t>dec 2010</t>
  </si>
  <si>
    <t>jun 2011</t>
  </si>
  <si>
    <t>dec 2011</t>
  </si>
  <si>
    <t>jun 2012</t>
  </si>
  <si>
    <t>aug 2012</t>
  </si>
  <si>
    <t>0-1 mdr.</t>
  </si>
  <si>
    <t>1-2 mdr.</t>
  </si>
  <si>
    <t>2-3 mdr.</t>
  </si>
  <si>
    <t>3-6 mdr.</t>
  </si>
  <si>
    <t>6-9 mdr.</t>
  </si>
  <si>
    <t>9-12 mdr.</t>
  </si>
  <si>
    <t>Indlån</t>
  </si>
  <si>
    <t>Gæld til kreditinstitutter</t>
  </si>
  <si>
    <t>Udstedte gældsinstrumenter</t>
  </si>
  <si>
    <t>Kapital og reserver</t>
  </si>
  <si>
    <t>Andre passiver</t>
  </si>
  <si>
    <t>Faktiske likviditetsoverdækning</t>
  </si>
  <si>
    <t>Manglende refinansiering af seniorgæld</t>
  </si>
  <si>
    <t>dec 2009</t>
  </si>
  <si>
    <t>10 pct.-fraktilen</t>
  </si>
  <si>
    <t>Medianen</t>
  </si>
  <si>
    <t>90 pct.-fraktilen</t>
  </si>
  <si>
    <t>1. halvår 2012</t>
  </si>
  <si>
    <t>Faktisk</t>
  </si>
  <si>
    <t>Ved manglende refinansiering</t>
  </si>
  <si>
    <t>0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</si>
  <si>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</si>
  <si>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</si>
  <si>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</si>
  <si>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</si>
  <si>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</si>
  <si>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</si>
  <si>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</si>
  <si>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</si>
  <si>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</si>
  <si>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</si>
  <si>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+11</t>
  </si>
  <si>
    <t>+12</t>
  </si>
  <si>
    <t>jan 12</t>
  </si>
  <si>
    <t>aug 12</t>
  </si>
  <si>
    <t>Historisk</t>
  </si>
  <si>
    <t>Scenario 0</t>
  </si>
  <si>
    <t>Scenario 1</t>
  </si>
  <si>
    <t>Scenario 2</t>
  </si>
  <si>
    <t>Scenario 3</t>
  </si>
  <si>
    <t>25 pct.-fraktilen</t>
  </si>
  <si>
    <t>75 pct.-fraktilen</t>
  </si>
  <si>
    <t>Danske Bank</t>
  </si>
  <si>
    <t>SEB</t>
  </si>
  <si>
    <t>Unicredit</t>
  </si>
  <si>
    <t>Societe Generale</t>
  </si>
  <si>
    <t>Udestående kort gæld, gruppe 1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</si>
</sst>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[$-809]dd\ mmmm\ yyyy"/>
    <numFmt numFmtId="186" formatCode="0.0%"/>
    <numFmt numFmtId="187" formatCode="0.000%"/>
    <numFmt numFmtId="188" formatCode="0.0000%"/>
    <numFmt numFmtId="189" formatCode="0.000"/>
    <numFmt numFmtId="190" formatCode="_(* #,##0.0_);_(* \(#,##0.0\);_(* &quot;-&quot;??_);_(@_)"/>
    <numFmt numFmtId="191" formatCode="_(* #,##0_);_(* \(#,##0\);_(* &quot;-&quot;??_);_(@_)"/>
    <numFmt numFmtId="192" formatCode="[$-406]d\.\ mmmm\ yyyy"/>
    <numFmt numFmtId="193" formatCode="_(* #,##0.000_);_(* \(#,##0.000\);_(* &quot;-&quot;??_);_(@_)"/>
    <numFmt numFmtId="194" formatCode="_(* #,##0.0000_);_(* \(#,##0.0000\);_(* &quot;-&quot;??_);_(@_)"/>
    <numFmt numFmtId="195" formatCode="#,##0.0"/>
    <numFmt numFmtId="196" formatCode="_ * #,##0_ ;_ * \-#,##0_ ;_ * &quot;-&quot;??_ ;_ @_ "/>
    <numFmt numFmtId="197" formatCode="mmmm"/>
    <numFmt numFmtId="198" formatCode="yyyy"/>
    <numFmt numFmtId="199" formatCode="mmm\-yyyy"/>
    <numFmt numFmtId="200" formatCode="#,##0.000"/>
    <numFmt numFmtId="201" formatCode="0.0000"/>
    <numFmt numFmtId="202" formatCode="#,##0.0000"/>
    <numFmt numFmtId="203" formatCode="#,##0.00000"/>
    <numFmt numFmtId="204" formatCode="[$-406]mmm\ yyyy;@"/>
    <numFmt numFmtId="205" formatCode="mmm\ yy"/>
  </numFmts>
  <fonts count="8">
    <font>
      <sz val="10"/>
      <name val="Arial"/>
      <family val="0"/>
    </font>
    <font>
      <sz val="8"/>
      <name val="Arial"/>
      <family val="0"/>
    </font>
    <font>
      <u val="single"/>
      <sz val="16"/>
      <color indexed="36"/>
      <name val="Arial"/>
      <family val="0"/>
    </font>
    <font>
      <u val="single"/>
      <sz val="16"/>
      <color indexed="12"/>
      <name val="Arial"/>
      <family val="0"/>
    </font>
    <font>
      <b/>
      <sz val="12"/>
      <color indexed="10"/>
      <name val="Arial"/>
      <family val="2"/>
    </font>
    <font>
      <b/>
      <sz val="14"/>
      <name val="Arial"/>
      <family val="2"/>
    </font>
    <font>
      <u val="single"/>
      <sz val="14"/>
      <color indexed="39"/>
      <name val="Arial"/>
      <family val="0"/>
    </font>
    <font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6" fillId="0" borderId="1" xfId="1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9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18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left"/>
    </xf>
    <xf numFmtId="191" fontId="0" fillId="0" borderId="0" xfId="0" applyNumberFormat="1" applyAlignment="1">
      <alignment/>
    </xf>
    <xf numFmtId="0" fontId="0" fillId="0" borderId="0" xfId="0" applyAlignment="1">
      <alignment/>
    </xf>
    <xf numFmtId="184" fontId="0" fillId="0" borderId="0" xfId="20" applyNumberFormat="1" applyAlignment="1">
      <alignment/>
    </xf>
    <xf numFmtId="0" fontId="0" fillId="0" borderId="0" xfId="0" applyFill="1" applyAlignment="1">
      <alignment/>
    </xf>
    <xf numFmtId="191" fontId="0" fillId="0" borderId="0" xfId="15" applyNumberFormat="1" applyAlignment="1">
      <alignment/>
    </xf>
    <xf numFmtId="195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171" fontId="0" fillId="0" borderId="0" xfId="0" applyNumberFormat="1" applyAlignment="1">
      <alignment/>
    </xf>
    <xf numFmtId="14" fontId="0" fillId="0" borderId="0" xfId="0" applyNumberFormat="1" applyAlignment="1">
      <alignment/>
    </xf>
    <xf numFmtId="184" fontId="0" fillId="0" borderId="0" xfId="15" applyNumberFormat="1" applyAlignment="1">
      <alignment/>
    </xf>
    <xf numFmtId="0" fontId="0" fillId="0" borderId="0" xfId="0" applyFont="1" applyBorder="1" applyAlignment="1">
      <alignment/>
    </xf>
    <xf numFmtId="1" fontId="0" fillId="0" borderId="0" xfId="15" applyNumberFormat="1" applyAlignment="1">
      <alignment/>
    </xf>
    <xf numFmtId="0" fontId="3" fillId="0" borderId="0" xfId="19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899D8"/>
      <rgbColor rgb="00E2B220"/>
      <rgbColor rgb="00902A60"/>
      <rgbColor rgb="00B0B0B0"/>
      <rgbColor rgb="00836424"/>
      <rgbColor rgb="009EC939"/>
      <rgbColor rgb="00C84D4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B132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36.75" customHeight="1"/>
  <cols>
    <col min="1" max="1" width="15.421875" style="0" bestFit="1" customWidth="1"/>
    <col min="2" max="2" width="119.28125" style="0" bestFit="1" customWidth="1"/>
  </cols>
  <sheetData>
    <row r="1" spans="1:2" ht="36.75" customHeight="1">
      <c r="A1" s="20" t="s">
        <v>6</v>
      </c>
      <c r="B1" s="20" t="s">
        <v>7</v>
      </c>
    </row>
    <row r="2" spans="1:2" ht="36.75" customHeight="1">
      <c r="A2" s="4">
        <v>1</v>
      </c>
      <c r="B2" s="3" t="s">
        <v>9</v>
      </c>
    </row>
    <row r="3" spans="1:2" ht="36.75" customHeight="1">
      <c r="A3" s="4">
        <v>2</v>
      </c>
      <c r="B3" s="3" t="s">
        <v>0</v>
      </c>
    </row>
    <row r="4" spans="1:2" ht="36.75" customHeight="1">
      <c r="A4" s="4">
        <v>3</v>
      </c>
      <c r="B4" s="3" t="s">
        <v>10</v>
      </c>
    </row>
    <row r="5" spans="1:2" ht="36.75" customHeight="1">
      <c r="A5" s="4">
        <v>4</v>
      </c>
      <c r="B5" s="3" t="s">
        <v>11</v>
      </c>
    </row>
    <row r="6" spans="1:2" ht="36.75" customHeight="1">
      <c r="A6" s="4">
        <v>5</v>
      </c>
      <c r="B6" s="3" t="s">
        <v>12</v>
      </c>
    </row>
    <row r="7" spans="1:2" ht="36.75" customHeight="1">
      <c r="A7" s="5">
        <v>6</v>
      </c>
      <c r="B7" s="6" t="s">
        <v>13</v>
      </c>
    </row>
    <row r="8" spans="1:2" ht="36.75" customHeight="1">
      <c r="A8" s="5">
        <v>7</v>
      </c>
      <c r="B8" s="6" t="s">
        <v>108</v>
      </c>
    </row>
    <row r="9" spans="1:2" ht="36.75" customHeight="1">
      <c r="A9" s="5">
        <v>8</v>
      </c>
      <c r="B9" s="3" t="s">
        <v>14</v>
      </c>
    </row>
    <row r="10" spans="1:2" ht="36.75" customHeight="1">
      <c r="A10" s="5">
        <v>9</v>
      </c>
      <c r="B10" s="6" t="s">
        <v>15</v>
      </c>
    </row>
    <row r="11" spans="1:2" ht="36.75" customHeight="1">
      <c r="A11" s="5">
        <v>10</v>
      </c>
      <c r="B11" s="6" t="s">
        <v>16</v>
      </c>
    </row>
    <row r="12" spans="1:2" ht="36.75" customHeight="1">
      <c r="A12" s="5">
        <v>11</v>
      </c>
      <c r="B12" s="6" t="s">
        <v>17</v>
      </c>
    </row>
    <row r="13" spans="1:2" ht="36.75" customHeight="1">
      <c r="A13" s="5">
        <v>12</v>
      </c>
      <c r="B13" s="6" t="s">
        <v>1</v>
      </c>
    </row>
    <row r="14" spans="1:2" ht="36.75" customHeight="1">
      <c r="A14" s="5">
        <v>13</v>
      </c>
      <c r="B14" s="6" t="s">
        <v>2</v>
      </c>
    </row>
    <row r="15" spans="1:2" ht="36.75" customHeight="1">
      <c r="A15" s="5">
        <v>14</v>
      </c>
      <c r="B15" s="6" t="s">
        <v>18</v>
      </c>
    </row>
    <row r="16" spans="1:2" ht="36.75" customHeight="1">
      <c r="A16" s="5">
        <v>15</v>
      </c>
      <c r="B16" s="6" t="s">
        <v>3</v>
      </c>
    </row>
    <row r="17" spans="1:2" ht="36.75" customHeight="1">
      <c r="A17" s="5">
        <v>16</v>
      </c>
      <c r="B17" s="6" t="s">
        <v>5</v>
      </c>
    </row>
    <row r="18" spans="1:2" ht="36.75" customHeight="1">
      <c r="A18" s="5">
        <v>17</v>
      </c>
      <c r="B18" s="6" t="s">
        <v>4</v>
      </c>
    </row>
    <row r="19" spans="1:2" ht="36.75" customHeight="1">
      <c r="A19" s="5" t="s">
        <v>19</v>
      </c>
      <c r="B19" s="6" t="s">
        <v>20</v>
      </c>
    </row>
    <row r="20" spans="1:2" ht="36.75" customHeight="1">
      <c r="A20" s="21"/>
      <c r="B20" s="22"/>
    </row>
    <row r="21" spans="1:2" ht="36.75" customHeight="1">
      <c r="A21" s="21"/>
      <c r="B21" s="22"/>
    </row>
    <row r="22" spans="1:2" ht="36.75" customHeight="1">
      <c r="A22" s="23"/>
      <c r="B22" s="22"/>
    </row>
    <row r="23" spans="1:2" ht="36.75" customHeight="1">
      <c r="A23" s="23"/>
      <c r="B23" s="22"/>
    </row>
    <row r="24" spans="1:2" ht="36.75" customHeight="1">
      <c r="A24" s="23"/>
      <c r="B24" s="22"/>
    </row>
    <row r="25" spans="1:2" ht="36.75" customHeight="1">
      <c r="A25" s="23"/>
      <c r="B25" s="22"/>
    </row>
    <row r="26" spans="1:2" ht="36.75" customHeight="1">
      <c r="A26" s="23"/>
      <c r="B26" s="22"/>
    </row>
    <row r="27" spans="1:2" ht="36.75" customHeight="1">
      <c r="A27" s="23"/>
      <c r="B27" s="22"/>
    </row>
    <row r="28" spans="1:2" ht="36.75" customHeight="1">
      <c r="A28" s="23"/>
      <c r="B28" s="22"/>
    </row>
    <row r="29" spans="1:2" ht="36.75" customHeight="1">
      <c r="A29" s="23"/>
      <c r="B29" s="22"/>
    </row>
    <row r="30" spans="1:2" ht="36.75" customHeight="1">
      <c r="A30" s="23"/>
      <c r="B30" s="22"/>
    </row>
    <row r="31" spans="1:2" ht="36.75" customHeight="1">
      <c r="A31" s="23"/>
      <c r="B31" s="22"/>
    </row>
    <row r="32" spans="1:2" ht="36.75" customHeight="1">
      <c r="A32" s="23"/>
      <c r="B32" s="22"/>
    </row>
    <row r="33" spans="1:2" ht="36.75" customHeight="1">
      <c r="A33" s="23"/>
      <c r="B33" s="22"/>
    </row>
    <row r="34" spans="1:2" ht="36.75" customHeight="1">
      <c r="A34" s="23"/>
      <c r="B34" s="22"/>
    </row>
    <row r="35" spans="1:2" ht="36.75" customHeight="1">
      <c r="A35" s="23"/>
      <c r="B35" s="22"/>
    </row>
    <row r="36" spans="1:2" ht="36.75" customHeight="1">
      <c r="A36" s="23"/>
      <c r="B36" s="22"/>
    </row>
    <row r="37" spans="1:2" ht="36.75" customHeight="1">
      <c r="A37" s="23"/>
      <c r="B37" s="22"/>
    </row>
    <row r="38" spans="1:2" ht="36.75" customHeight="1">
      <c r="A38" s="23"/>
      <c r="B38" s="22"/>
    </row>
    <row r="39" spans="1:2" ht="36.75" customHeight="1">
      <c r="A39" s="23"/>
      <c r="B39" s="22"/>
    </row>
    <row r="40" spans="1:2" ht="36.75" customHeight="1">
      <c r="A40" s="23"/>
      <c r="B40" s="22"/>
    </row>
    <row r="41" spans="1:2" ht="36.75" customHeight="1">
      <c r="A41" s="23"/>
      <c r="B41" s="22"/>
    </row>
    <row r="42" spans="1:2" ht="36.75" customHeight="1">
      <c r="A42" s="23"/>
      <c r="B42" s="22"/>
    </row>
    <row r="43" spans="1:2" ht="36.75" customHeight="1">
      <c r="A43" s="23"/>
      <c r="B43" s="22"/>
    </row>
    <row r="44" spans="1:2" ht="36.75" customHeight="1">
      <c r="A44" s="23"/>
      <c r="B44" s="22"/>
    </row>
    <row r="45" spans="1:2" ht="36.75" customHeight="1">
      <c r="A45" s="23"/>
      <c r="B45" s="22"/>
    </row>
    <row r="46" spans="1:2" ht="36.75" customHeight="1">
      <c r="A46" s="23"/>
      <c r="B46" s="22"/>
    </row>
    <row r="47" spans="1:2" ht="36.75" customHeight="1">
      <c r="A47" s="23"/>
      <c r="B47" s="22"/>
    </row>
    <row r="48" spans="1:2" ht="36.75" customHeight="1">
      <c r="A48" s="23"/>
      <c r="B48" s="22"/>
    </row>
    <row r="49" spans="1:2" ht="36.75" customHeight="1">
      <c r="A49" s="23"/>
      <c r="B49" s="22"/>
    </row>
    <row r="50" spans="1:2" ht="36.75" customHeight="1">
      <c r="A50" s="23"/>
      <c r="B50" s="22"/>
    </row>
    <row r="51" spans="1:2" ht="36.75" customHeight="1">
      <c r="A51" s="23"/>
      <c r="B51" s="22"/>
    </row>
    <row r="52" spans="1:2" ht="36.75" customHeight="1">
      <c r="A52" s="23"/>
      <c r="B52" s="22"/>
    </row>
    <row r="53" spans="1:2" ht="36.75" customHeight="1">
      <c r="A53" s="23"/>
      <c r="B53" s="22"/>
    </row>
    <row r="54" spans="1:2" ht="36.75" customHeight="1">
      <c r="A54" s="23"/>
      <c r="B54" s="22"/>
    </row>
    <row r="55" spans="1:2" ht="36.75" customHeight="1">
      <c r="A55" s="23"/>
      <c r="B55" s="22"/>
    </row>
    <row r="56" spans="1:2" ht="36.75" customHeight="1">
      <c r="A56" s="23"/>
      <c r="B56" s="22"/>
    </row>
    <row r="57" spans="1:2" ht="36.75" customHeight="1">
      <c r="A57" s="23"/>
      <c r="B57" s="22"/>
    </row>
    <row r="58" spans="1:2" ht="36.75" customHeight="1">
      <c r="A58" s="23"/>
      <c r="B58" s="22"/>
    </row>
    <row r="59" spans="1:2" ht="36.75" customHeight="1">
      <c r="A59" s="23"/>
      <c r="B59" s="22"/>
    </row>
    <row r="60" spans="1:2" ht="36.75" customHeight="1">
      <c r="A60" s="23"/>
      <c r="B60" s="22"/>
    </row>
    <row r="61" spans="1:2" ht="36.75" customHeight="1">
      <c r="A61" s="23"/>
      <c r="B61" s="22"/>
    </row>
    <row r="62" spans="1:2" ht="36.75" customHeight="1">
      <c r="A62" s="23"/>
      <c r="B62" s="22"/>
    </row>
    <row r="63" spans="1:2" ht="36.75" customHeight="1">
      <c r="A63" s="23"/>
      <c r="B63" s="22"/>
    </row>
    <row r="64" spans="1:2" ht="36.75" customHeight="1">
      <c r="A64" s="23"/>
      <c r="B64" s="22"/>
    </row>
    <row r="65" spans="1:2" ht="36.75" customHeight="1">
      <c r="A65" s="23"/>
      <c r="B65" s="22"/>
    </row>
    <row r="66" spans="1:2" ht="36.75" customHeight="1">
      <c r="A66" s="23"/>
      <c r="B66" s="22"/>
    </row>
    <row r="67" spans="1:2" ht="36.75" customHeight="1">
      <c r="A67" s="23"/>
      <c r="B67" s="22"/>
    </row>
    <row r="68" spans="1:2" ht="36.75" customHeight="1">
      <c r="A68" s="23"/>
      <c r="B68" s="22"/>
    </row>
    <row r="69" spans="1:2" ht="36.75" customHeight="1">
      <c r="A69" s="23"/>
      <c r="B69" s="22"/>
    </row>
    <row r="70" spans="1:2" ht="36.75" customHeight="1">
      <c r="A70" s="23"/>
      <c r="B70" s="22"/>
    </row>
    <row r="71" spans="1:2" ht="36.75" customHeight="1">
      <c r="A71" s="23"/>
      <c r="B71" s="22"/>
    </row>
    <row r="72" spans="1:2" ht="36.75" customHeight="1">
      <c r="A72" s="23"/>
      <c r="B72" s="22"/>
    </row>
    <row r="73" spans="1:2" ht="36.75" customHeight="1">
      <c r="A73" s="23"/>
      <c r="B73" s="22"/>
    </row>
    <row r="74" spans="1:2" ht="36.75" customHeight="1">
      <c r="A74" s="23"/>
      <c r="B74" s="22"/>
    </row>
    <row r="75" spans="1:2" ht="36.75" customHeight="1">
      <c r="A75" s="23"/>
      <c r="B75" s="22"/>
    </row>
    <row r="76" spans="1:2" ht="36.75" customHeight="1">
      <c r="A76" s="23"/>
      <c r="B76" s="22"/>
    </row>
    <row r="77" spans="1:2" ht="36.75" customHeight="1">
      <c r="A77" s="23"/>
      <c r="B77" s="22"/>
    </row>
    <row r="78" spans="1:2" ht="36.75" customHeight="1">
      <c r="A78" s="23"/>
      <c r="B78" s="22"/>
    </row>
    <row r="79" spans="1:2" ht="36.75" customHeight="1">
      <c r="A79" s="23"/>
      <c r="B79" s="22"/>
    </row>
    <row r="80" spans="1:2" ht="36.75" customHeight="1">
      <c r="A80" s="23"/>
      <c r="B80" s="22"/>
    </row>
    <row r="81" spans="1:2" ht="36.75" customHeight="1">
      <c r="A81" s="23"/>
      <c r="B81" s="22"/>
    </row>
    <row r="82" spans="1:2" ht="36.75" customHeight="1">
      <c r="A82" s="23"/>
      <c r="B82" s="22"/>
    </row>
    <row r="83" spans="1:2" ht="36.75" customHeight="1">
      <c r="A83" s="23"/>
      <c r="B83" s="22"/>
    </row>
    <row r="84" spans="1:2" ht="36.75" customHeight="1">
      <c r="A84" s="23"/>
      <c r="B84" s="22"/>
    </row>
    <row r="85" spans="1:2" ht="36.75" customHeight="1">
      <c r="A85" s="23"/>
      <c r="B85" s="22"/>
    </row>
    <row r="86" spans="1:2" ht="36.75" customHeight="1">
      <c r="A86" s="23"/>
      <c r="B86" s="22"/>
    </row>
    <row r="87" spans="1:2" ht="36.75" customHeight="1">
      <c r="A87" s="23"/>
      <c r="B87" s="22"/>
    </row>
    <row r="88" spans="1:2" ht="36.75" customHeight="1">
      <c r="A88" s="23"/>
      <c r="B88" s="22"/>
    </row>
    <row r="89" spans="1:2" ht="36.75" customHeight="1">
      <c r="A89" s="23"/>
      <c r="B89" s="22"/>
    </row>
    <row r="90" spans="1:2" ht="36.75" customHeight="1">
      <c r="A90" s="23"/>
      <c r="B90" s="22"/>
    </row>
    <row r="91" spans="1:2" ht="36.75" customHeight="1">
      <c r="A91" s="23"/>
      <c r="B91" s="22"/>
    </row>
    <row r="92" spans="1:2" ht="36.75" customHeight="1">
      <c r="A92" s="23"/>
      <c r="B92" s="22"/>
    </row>
    <row r="93" spans="1:2" ht="36.75" customHeight="1">
      <c r="A93" s="23"/>
      <c r="B93" s="22"/>
    </row>
    <row r="94" spans="1:2" ht="36.75" customHeight="1">
      <c r="A94" s="23"/>
      <c r="B94" s="22"/>
    </row>
    <row r="95" spans="1:2" ht="36.75" customHeight="1">
      <c r="A95" s="23"/>
      <c r="B95" s="22"/>
    </row>
    <row r="96" spans="1:2" ht="36.75" customHeight="1">
      <c r="A96" s="23"/>
      <c r="B96" s="22"/>
    </row>
    <row r="97" spans="1:2" ht="36.75" customHeight="1">
      <c r="A97" s="23"/>
      <c r="B97" s="22"/>
    </row>
    <row r="98" spans="1:2" ht="36.75" customHeight="1">
      <c r="A98" s="23"/>
      <c r="B98" s="22"/>
    </row>
    <row r="99" spans="1:2" ht="36.75" customHeight="1">
      <c r="A99" s="23"/>
      <c r="B99" s="22"/>
    </row>
    <row r="100" spans="1:2" ht="36.75" customHeight="1">
      <c r="A100" s="23"/>
      <c r="B100" s="22"/>
    </row>
    <row r="101" spans="1:2" ht="36.75" customHeight="1">
      <c r="A101" s="24"/>
      <c r="B101" s="24"/>
    </row>
    <row r="102" spans="1:2" ht="36.75" customHeight="1">
      <c r="A102" s="24"/>
      <c r="B102" s="24"/>
    </row>
    <row r="103" spans="1:2" ht="36.75" customHeight="1">
      <c r="A103" s="24"/>
      <c r="B103" s="24"/>
    </row>
    <row r="104" spans="1:2" ht="36.75" customHeight="1">
      <c r="A104" s="24"/>
      <c r="B104" s="24"/>
    </row>
    <row r="105" spans="1:2" ht="36.75" customHeight="1">
      <c r="A105" s="24"/>
      <c r="B105" s="24"/>
    </row>
    <row r="106" spans="1:2" ht="36.75" customHeight="1">
      <c r="A106" s="24"/>
      <c r="B106" s="24"/>
    </row>
    <row r="107" spans="1:2" ht="36.75" customHeight="1">
      <c r="A107" s="24"/>
      <c r="B107" s="24"/>
    </row>
    <row r="108" spans="1:2" ht="36.75" customHeight="1">
      <c r="A108" s="24"/>
      <c r="B108" s="24"/>
    </row>
    <row r="109" spans="1:2" ht="36.75" customHeight="1">
      <c r="A109" s="24"/>
      <c r="B109" s="24"/>
    </row>
    <row r="110" spans="1:2" ht="36.75" customHeight="1">
      <c r="A110" s="24"/>
      <c r="B110" s="24"/>
    </row>
    <row r="111" spans="1:2" ht="36.75" customHeight="1">
      <c r="A111" s="24"/>
      <c r="B111" s="24"/>
    </row>
    <row r="112" spans="1:2" ht="36.75" customHeight="1">
      <c r="A112" s="24"/>
      <c r="B112" s="24"/>
    </row>
    <row r="113" spans="1:2" ht="36.75" customHeight="1">
      <c r="A113" s="24"/>
      <c r="B113" s="24"/>
    </row>
    <row r="114" spans="1:2" ht="36.75" customHeight="1">
      <c r="A114" s="24"/>
      <c r="B114" s="24"/>
    </row>
    <row r="115" spans="1:2" ht="36.75" customHeight="1">
      <c r="A115" s="24"/>
      <c r="B115" s="24"/>
    </row>
    <row r="116" spans="1:2" ht="36.75" customHeight="1">
      <c r="A116" s="24"/>
      <c r="B116" s="24"/>
    </row>
    <row r="117" spans="1:2" ht="36.75" customHeight="1">
      <c r="A117" s="24"/>
      <c r="B117" s="24"/>
    </row>
    <row r="118" spans="1:2" ht="36.75" customHeight="1">
      <c r="A118" s="24"/>
      <c r="B118" s="24"/>
    </row>
    <row r="119" spans="1:2" ht="36.75" customHeight="1">
      <c r="A119" s="24"/>
      <c r="B119" s="24"/>
    </row>
    <row r="120" spans="1:2" ht="36.75" customHeight="1">
      <c r="A120" s="24"/>
      <c r="B120" s="24"/>
    </row>
    <row r="121" spans="1:2" ht="36.75" customHeight="1">
      <c r="A121" s="24"/>
      <c r="B121" s="24"/>
    </row>
    <row r="122" spans="1:2" ht="36.75" customHeight="1">
      <c r="A122" s="24"/>
      <c r="B122" s="24"/>
    </row>
    <row r="123" spans="1:2" ht="36.75" customHeight="1">
      <c r="A123" s="24"/>
      <c r="B123" s="24"/>
    </row>
    <row r="124" spans="1:2" ht="36.75" customHeight="1">
      <c r="A124" s="24"/>
      <c r="B124" s="24"/>
    </row>
    <row r="125" spans="1:2" ht="36.75" customHeight="1">
      <c r="A125" s="24"/>
      <c r="B125" s="24"/>
    </row>
    <row r="126" spans="1:2" ht="36.75" customHeight="1">
      <c r="A126" s="24"/>
      <c r="B126" s="24"/>
    </row>
    <row r="127" spans="1:2" ht="36.75" customHeight="1">
      <c r="A127" s="24"/>
      <c r="B127" s="24"/>
    </row>
    <row r="128" spans="1:2" ht="36.75" customHeight="1">
      <c r="A128" s="24"/>
      <c r="B128" s="24"/>
    </row>
    <row r="129" spans="1:2" ht="36.75" customHeight="1">
      <c r="A129" s="24"/>
      <c r="B129" s="24"/>
    </row>
    <row r="130" spans="1:2" ht="36.75" customHeight="1">
      <c r="A130" s="24"/>
      <c r="B130" s="24"/>
    </row>
    <row r="131" spans="1:2" ht="36.75" customHeight="1">
      <c r="A131" s="24"/>
      <c r="B131" s="24"/>
    </row>
    <row r="132" spans="1:2" ht="36.75" customHeight="1">
      <c r="A132" s="24"/>
      <c r="B132" s="24"/>
    </row>
  </sheetData>
  <hyperlinks>
    <hyperlink ref="B3" location="Figur_02!A1" display="Aktiver i danske penginstitutter ultimo 2007"/>
    <hyperlink ref="B4" location="Figur_03!A1" display="Udlån fra danske penge- og realkreditinstitutter"/>
    <hyperlink ref="B2" location="Figur_01!A1" display="Antal pengeinstitutter i Danmark"/>
    <hyperlink ref="B5" location="Figur_04!A1" display="Egenkapitalforrentning"/>
    <hyperlink ref="B6" location="Figur_05!A1" display="Indtjening fordelt på hovedposter"/>
    <hyperlink ref="B7" location="Figur_06!A1" display="Gennemsnitlige ind- og udlånsmarginaler"/>
    <hyperlink ref="B8" location="Figur_07!A1" display="Indtjening og nedskrivninger på udlån og garantier"/>
    <hyperlink ref="B9" location="Figur_08!A1" display="Summen af store engagementer"/>
    <hyperlink ref="B10" location="Figur_09!A1" display="Finanstilsynets tilsynsdiamant"/>
    <hyperlink ref="B11" location="Figur_10!A1" display="Sammensætning af basiskapital, institutter i gruppe 1"/>
    <hyperlink ref="B12" location="Figur_11!A1" display="Ændringer i kapitaloverdækning, gruppe 1"/>
    <hyperlink ref="B13" location="Figur_12!A1" display="Sammensætning af basiskapital, institutter i gruppe 2"/>
    <hyperlink ref="B14" location="Figur_13!A1" display="Ændringer i kapitaloverdækning, gruppe 2"/>
    <hyperlink ref="B15" location="Figur_14!A1" display="Udvikling i balancesummer"/>
    <hyperlink ref="B17" location="Figur_16!A1" display="Nedskrivninger på udlån og garantier"/>
    <hyperlink ref="B18" location="Figur_17!A1" display="Kapitaldækning, nordiske koncerner"/>
    <hyperlink ref="B19" location="Boks_1!A1" display="Kreditspænd på usikret seniorgæld og covered bonds"/>
    <hyperlink ref="B16" location="Figur_15!A1" display="Egenkapitalforrentning før skat, nordiske koncerner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3"/>
  <dimension ref="A1:Q20"/>
  <sheetViews>
    <sheetView workbookViewId="0" topLeftCell="A1">
      <selection activeCell="H12" sqref="H12"/>
    </sheetView>
  </sheetViews>
  <sheetFormatPr defaultColWidth="9.140625" defaultRowHeight="12.75"/>
  <cols>
    <col min="1" max="1" width="7.28125" style="0" customWidth="1"/>
    <col min="2" max="2" width="13.8515625" style="0" bestFit="1" customWidth="1"/>
    <col min="3" max="3" width="10.00390625" style="0" customWidth="1"/>
    <col min="6" max="6" width="9.7109375" style="0" customWidth="1"/>
    <col min="7" max="7" width="9.421875" style="0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Figuroversigt!A10</f>
        <v>9</v>
      </c>
      <c r="C2" s="35" t="str">
        <f>Figuroversigt!B10</f>
        <v>Likviditetsoverdækning, faktisk og ved manglende refinansiering af seniorgæld frem til ultimo 2014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8" ht="12.75">
      <c r="C4" t="s">
        <v>73</v>
      </c>
      <c r="D4" s="13"/>
      <c r="E4" s="13"/>
      <c r="F4" s="13"/>
      <c r="G4" s="13" t="s">
        <v>74</v>
      </c>
      <c r="H4" s="13"/>
    </row>
    <row r="5" spans="3:14" ht="12.75">
      <c r="C5" t="s">
        <v>75</v>
      </c>
      <c r="D5" s="2" t="s">
        <v>57</v>
      </c>
      <c r="E5" s="2" t="s">
        <v>59</v>
      </c>
      <c r="F5" s="2" t="s">
        <v>61</v>
      </c>
      <c r="G5" s="7">
        <v>2012</v>
      </c>
      <c r="H5" s="7">
        <v>2013</v>
      </c>
      <c r="I5" s="7">
        <v>2014</v>
      </c>
      <c r="J5" s="14"/>
      <c r="K5" s="14"/>
      <c r="L5" s="14"/>
      <c r="M5" s="14"/>
      <c r="N5" s="14"/>
    </row>
    <row r="6" spans="2:14" ht="12.75">
      <c r="B6" t="s">
        <v>76</v>
      </c>
      <c r="C6" s="9">
        <v>97</v>
      </c>
      <c r="D6" s="9">
        <v>131</v>
      </c>
      <c r="E6" s="9">
        <v>139</v>
      </c>
      <c r="F6" s="9">
        <v>144</v>
      </c>
      <c r="G6" s="9">
        <v>133</v>
      </c>
      <c r="H6" s="9">
        <v>92</v>
      </c>
      <c r="I6" s="9">
        <v>72</v>
      </c>
      <c r="J6" s="14"/>
      <c r="K6" s="14"/>
      <c r="L6" s="14"/>
      <c r="M6" s="14"/>
      <c r="N6" s="14"/>
    </row>
    <row r="7" spans="2:14" ht="12.75">
      <c r="B7" t="s">
        <v>77</v>
      </c>
      <c r="C7" s="9">
        <v>182</v>
      </c>
      <c r="D7" s="9">
        <v>255</v>
      </c>
      <c r="E7" s="9">
        <v>194</v>
      </c>
      <c r="F7" s="9">
        <v>218</v>
      </c>
      <c r="G7" s="9">
        <v>218</v>
      </c>
      <c r="H7" s="9">
        <v>174</v>
      </c>
      <c r="I7" s="9">
        <v>174</v>
      </c>
      <c r="J7" s="14"/>
      <c r="K7" s="14"/>
      <c r="L7" s="14"/>
      <c r="M7" s="14"/>
      <c r="N7" s="14"/>
    </row>
    <row r="8" spans="2:14" ht="12.75">
      <c r="B8" t="s">
        <v>78</v>
      </c>
      <c r="C8" s="9">
        <v>342</v>
      </c>
      <c r="D8" s="9">
        <v>475</v>
      </c>
      <c r="E8" s="9">
        <v>417</v>
      </c>
      <c r="F8" s="9">
        <v>466</v>
      </c>
      <c r="G8" s="9">
        <v>466</v>
      </c>
      <c r="H8" s="9">
        <v>441</v>
      </c>
      <c r="I8" s="9">
        <v>441</v>
      </c>
      <c r="J8" s="14"/>
      <c r="K8" s="14"/>
      <c r="L8" s="14"/>
      <c r="M8" s="14"/>
      <c r="N8" s="14"/>
    </row>
    <row r="9" spans="4:14" ht="12.75">
      <c r="D9" s="2"/>
      <c r="E9" s="2"/>
      <c r="F9" s="2"/>
      <c r="G9" s="2"/>
      <c r="H9" s="2"/>
      <c r="J9" s="14"/>
      <c r="K9" s="14"/>
      <c r="L9" s="14"/>
      <c r="M9" s="14"/>
      <c r="N9" s="14"/>
    </row>
    <row r="10" spans="4:14" ht="12.75">
      <c r="D10" s="2"/>
      <c r="E10" s="2"/>
      <c r="F10" s="2"/>
      <c r="G10" s="2"/>
      <c r="H10" s="2"/>
      <c r="J10" s="14"/>
      <c r="K10" s="14"/>
      <c r="L10" s="14"/>
      <c r="M10" s="14"/>
      <c r="N10" s="14"/>
    </row>
    <row r="11" spans="10:14" ht="12.75">
      <c r="J11" s="14"/>
      <c r="K11" s="14"/>
      <c r="L11" s="14"/>
      <c r="M11" s="14"/>
      <c r="N11" s="14"/>
    </row>
    <row r="12" spans="10:14" ht="12.75">
      <c r="J12" s="14"/>
      <c r="K12" s="14"/>
      <c r="L12" s="14"/>
      <c r="M12" s="14"/>
      <c r="N12" s="14"/>
    </row>
    <row r="13" spans="10:14" ht="12.75">
      <c r="J13" s="14"/>
      <c r="K13" s="14"/>
      <c r="L13" s="14"/>
      <c r="M13" s="14"/>
      <c r="N13" s="14"/>
    </row>
    <row r="14" spans="4:14" ht="12.75">
      <c r="D14" s="2"/>
      <c r="E14" s="2"/>
      <c r="F14" s="2"/>
      <c r="G14" s="2"/>
      <c r="H14" s="2"/>
      <c r="J14" s="14"/>
      <c r="K14" s="14"/>
      <c r="L14" s="14"/>
      <c r="M14" s="14"/>
      <c r="N14" s="14"/>
    </row>
    <row r="15" spans="4:14" ht="12.75">
      <c r="D15" s="2"/>
      <c r="E15" s="2"/>
      <c r="F15" s="2"/>
      <c r="G15" s="2"/>
      <c r="H15" s="2"/>
      <c r="J15" s="14"/>
      <c r="K15" s="14"/>
      <c r="L15" s="14"/>
      <c r="M15" s="14"/>
      <c r="N15" s="14"/>
    </row>
    <row r="16" spans="4:14" ht="12.75">
      <c r="D16" s="2"/>
      <c r="E16" s="2"/>
      <c r="F16" s="2"/>
      <c r="G16" s="2"/>
      <c r="H16" s="2"/>
      <c r="J16" s="14"/>
      <c r="K16" s="14"/>
      <c r="L16" s="14"/>
      <c r="M16" s="14"/>
      <c r="N16" s="14"/>
    </row>
    <row r="17" spans="4:14" ht="12.75">
      <c r="D17" s="2"/>
      <c r="E17" s="2"/>
      <c r="F17" s="2"/>
      <c r="G17" s="2"/>
      <c r="H17" s="2"/>
      <c r="J17" s="14"/>
      <c r="K17" s="14"/>
      <c r="L17" s="14"/>
      <c r="M17" s="14"/>
      <c r="N17" s="14"/>
    </row>
    <row r="18" spans="4:14" ht="12.75">
      <c r="D18" s="2"/>
      <c r="E18" s="2"/>
      <c r="F18" s="2"/>
      <c r="G18" s="2"/>
      <c r="H18" s="2"/>
      <c r="J18" s="14"/>
      <c r="K18" s="14"/>
      <c r="L18" s="14"/>
      <c r="M18" s="14"/>
      <c r="N18" s="14"/>
    </row>
    <row r="19" spans="7:14" ht="12.75">
      <c r="G19" s="15"/>
      <c r="H19" s="15"/>
      <c r="I19" s="15"/>
      <c r="J19" s="15"/>
      <c r="K19" s="15"/>
      <c r="L19" s="15"/>
      <c r="M19" s="15"/>
      <c r="N19" s="15"/>
    </row>
    <row r="20" spans="7:14" ht="12.75">
      <c r="G20" s="15"/>
      <c r="H20" s="15"/>
      <c r="I20" s="15"/>
      <c r="J20" s="15"/>
      <c r="K20" s="15"/>
      <c r="L20" s="15"/>
      <c r="M20" s="15"/>
      <c r="N20" s="15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4"/>
  <dimension ref="A1:Q22"/>
  <sheetViews>
    <sheetView workbookViewId="0" topLeftCell="A1">
      <selection activeCell="C6" sqref="C6"/>
    </sheetView>
  </sheetViews>
  <sheetFormatPr defaultColWidth="9.140625" defaultRowHeight="12.75"/>
  <cols>
    <col min="1" max="1" width="7.28125" style="0" customWidth="1"/>
    <col min="2" max="2" width="13.8515625" style="0" bestFit="1" customWidth="1"/>
    <col min="3" max="3" width="12.421875" style="0" bestFit="1" customWidth="1"/>
    <col min="4" max="6" width="12.421875" style="0" customWidth="1"/>
    <col min="7" max="10" width="23.140625" style="0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Figuroversigt!A11</f>
        <v>10</v>
      </c>
      <c r="C2" s="35" t="str">
        <f>Figuroversigt!B11</f>
        <v>Fundingratio, faktisk og ved manglende refinansiering af seniorgæld frem til ultimo 2014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9" ht="12.75">
      <c r="C4" t="s">
        <v>80</v>
      </c>
      <c r="D4" t="s">
        <v>81</v>
      </c>
      <c r="I4" s="10"/>
    </row>
    <row r="5" spans="3:6" s="7" customFormat="1" ht="12.75">
      <c r="C5" s="7" t="s">
        <v>79</v>
      </c>
      <c r="D5" s="7">
        <v>2012</v>
      </c>
      <c r="E5" s="7">
        <v>2013</v>
      </c>
      <c r="F5" s="7">
        <v>2014</v>
      </c>
    </row>
    <row r="6" spans="2:15" ht="12.75">
      <c r="B6" t="s">
        <v>76</v>
      </c>
      <c r="C6" s="30">
        <v>0.42</v>
      </c>
      <c r="D6" s="30">
        <v>0.42</v>
      </c>
      <c r="E6" s="30">
        <v>0.42</v>
      </c>
      <c r="F6" s="30">
        <v>0.42</v>
      </c>
      <c r="G6" s="10"/>
      <c r="H6" s="10"/>
      <c r="I6" s="10"/>
      <c r="K6" s="10"/>
      <c r="L6" s="10"/>
      <c r="M6" s="10"/>
      <c r="N6" s="10"/>
      <c r="O6" s="10"/>
    </row>
    <row r="7" spans="2:6" ht="12.75">
      <c r="B7" t="s">
        <v>77</v>
      </c>
      <c r="C7" s="30">
        <v>0.67</v>
      </c>
      <c r="D7" s="30">
        <v>0.67</v>
      </c>
      <c r="E7" s="30">
        <v>0.7</v>
      </c>
      <c r="F7" s="30">
        <v>0.7</v>
      </c>
    </row>
    <row r="8" spans="2:15" ht="12.75">
      <c r="B8" t="s">
        <v>78</v>
      </c>
      <c r="C8" s="30">
        <v>0.85</v>
      </c>
      <c r="D8" s="30">
        <v>0.86</v>
      </c>
      <c r="E8" s="30">
        <v>0.95</v>
      </c>
      <c r="F8" s="30">
        <v>0.98</v>
      </c>
      <c r="G8" s="10"/>
      <c r="H8" s="10"/>
      <c r="I8" s="10"/>
      <c r="K8" s="10"/>
      <c r="L8" s="10"/>
      <c r="M8" s="10"/>
      <c r="N8" s="10"/>
      <c r="O8" s="10"/>
    </row>
    <row r="9" spans="3:15" ht="12.75">
      <c r="C9" s="10"/>
      <c r="D9" s="9"/>
      <c r="E9" s="10"/>
      <c r="F9" s="10"/>
      <c r="G9" s="10"/>
      <c r="H9" s="10"/>
      <c r="I9" s="10"/>
      <c r="K9" s="10"/>
      <c r="L9" s="10"/>
      <c r="M9" s="10"/>
      <c r="N9" s="10"/>
      <c r="O9" s="10"/>
    </row>
    <row r="10" spans="3:6" ht="12.75">
      <c r="C10" s="30"/>
      <c r="D10" s="30"/>
      <c r="E10" s="30"/>
      <c r="F10" s="30"/>
    </row>
    <row r="11" spans="3:15" ht="12.75">
      <c r="C11" s="30"/>
      <c r="D11" s="30"/>
      <c r="E11" s="30"/>
      <c r="F11" s="30"/>
      <c r="G11" s="10"/>
      <c r="H11" s="10"/>
      <c r="I11" s="10"/>
      <c r="K11" s="10"/>
      <c r="L11" s="10"/>
      <c r="M11" s="10"/>
      <c r="N11" s="10"/>
      <c r="O11" s="10"/>
    </row>
    <row r="12" spans="3:15" ht="12.75">
      <c r="C12" s="30"/>
      <c r="D12" s="30"/>
      <c r="E12" s="30"/>
      <c r="F12" s="30"/>
      <c r="G12" s="10"/>
      <c r="H12" s="10"/>
      <c r="I12" s="10"/>
      <c r="K12" s="10"/>
      <c r="L12" s="10"/>
      <c r="M12" s="10"/>
      <c r="N12" s="10"/>
      <c r="O12" s="10"/>
    </row>
    <row r="13" spans="3:15" ht="12.75">
      <c r="C13" s="10"/>
      <c r="D13" s="9"/>
      <c r="E13" s="10"/>
      <c r="F13" s="10"/>
      <c r="G13" s="10"/>
      <c r="H13" s="10"/>
      <c r="I13" s="10"/>
      <c r="K13" s="10"/>
      <c r="L13" s="10"/>
      <c r="M13" s="10"/>
      <c r="N13" s="10"/>
      <c r="O13" s="10"/>
    </row>
    <row r="14" spans="3:4" ht="12.75">
      <c r="C14" s="10"/>
      <c r="D14" s="10"/>
    </row>
    <row r="15" spans="3:15" ht="12.75">
      <c r="C15" s="10"/>
      <c r="D15" s="9"/>
      <c r="E15" s="10"/>
      <c r="F15" s="10"/>
      <c r="G15" s="10"/>
      <c r="H15" s="10"/>
      <c r="I15" s="10"/>
      <c r="K15" s="10"/>
      <c r="L15" s="10"/>
      <c r="M15" s="10"/>
      <c r="N15" s="10"/>
      <c r="O15" s="10"/>
    </row>
    <row r="16" spans="3:15" ht="12.75">
      <c r="C16" s="10"/>
      <c r="D16" s="9"/>
      <c r="E16" s="10"/>
      <c r="F16" s="10"/>
      <c r="G16" s="10"/>
      <c r="H16" s="10"/>
      <c r="I16" s="10"/>
      <c r="K16" s="10"/>
      <c r="L16" s="10"/>
      <c r="M16" s="10"/>
      <c r="N16" s="10"/>
      <c r="O16" s="10"/>
    </row>
    <row r="17" spans="3:4" ht="12.75">
      <c r="C17" s="10"/>
      <c r="D17" s="10"/>
    </row>
    <row r="18" spans="3:15" ht="12.75">
      <c r="C18" s="10"/>
      <c r="D18" s="9"/>
      <c r="E18" s="10"/>
      <c r="F18" s="10"/>
      <c r="G18" s="10"/>
      <c r="H18" s="10"/>
      <c r="I18" s="10"/>
      <c r="K18" s="10"/>
      <c r="L18" s="10"/>
      <c r="M18" s="10"/>
      <c r="N18" s="10"/>
      <c r="O18" s="10"/>
    </row>
    <row r="19" spans="3:15" ht="12.75">
      <c r="C19" s="10"/>
      <c r="D19" s="9"/>
      <c r="E19" s="10"/>
      <c r="F19" s="10"/>
      <c r="G19" s="10"/>
      <c r="H19" s="10"/>
      <c r="I19" s="10"/>
      <c r="K19" s="10"/>
      <c r="L19" s="10"/>
      <c r="M19" s="10"/>
      <c r="N19" s="10"/>
      <c r="O19" s="10"/>
    </row>
    <row r="20" spans="3:4" ht="12.75">
      <c r="C20" s="10"/>
      <c r="D20" s="10"/>
    </row>
    <row r="21" spans="3:15" ht="12.75">
      <c r="C21" s="10"/>
      <c r="D21" s="9"/>
      <c r="E21" s="10"/>
      <c r="F21" s="10"/>
      <c r="G21" s="10"/>
      <c r="H21" s="10"/>
      <c r="I21" s="10"/>
      <c r="K21" s="10"/>
      <c r="L21" s="10"/>
      <c r="M21" s="10"/>
      <c r="N21" s="10"/>
      <c r="O21" s="10"/>
    </row>
    <row r="22" spans="3:15" ht="12.75">
      <c r="C22" s="10"/>
      <c r="D22" s="9"/>
      <c r="E22" s="10"/>
      <c r="F22" s="10"/>
      <c r="G22" s="10"/>
      <c r="H22" s="10"/>
      <c r="I22" s="10"/>
      <c r="K22" s="10"/>
      <c r="L22" s="10"/>
      <c r="M22" s="10"/>
      <c r="N22" s="10"/>
      <c r="O22" s="10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5"/>
  <dimension ref="A1:AB14"/>
  <sheetViews>
    <sheetView workbookViewId="0" topLeftCell="A1">
      <selection activeCell="B8" sqref="B8"/>
    </sheetView>
  </sheetViews>
  <sheetFormatPr defaultColWidth="9.140625" defaultRowHeight="12.75"/>
  <cols>
    <col min="1" max="1" width="7.28125" style="0" customWidth="1"/>
    <col min="2" max="2" width="13.8515625" style="0" bestFit="1" customWidth="1"/>
    <col min="3" max="3" width="10.28125" style="0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Figuroversigt!A12</f>
        <v>11</v>
      </c>
      <c r="C2" s="35" t="str">
        <f>Figuroversigt!B12</f>
        <v>Likviditetsoverdækning i stresstest, gruppe 1 og 2*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27" ht="12.75">
      <c r="C4" t="s">
        <v>82</v>
      </c>
      <c r="D4" s="10"/>
      <c r="E4" s="10" t="s">
        <v>83</v>
      </c>
      <c r="G4" t="s">
        <v>84</v>
      </c>
      <c r="I4" t="s">
        <v>85</v>
      </c>
      <c r="K4" t="s">
        <v>86</v>
      </c>
      <c r="M4" t="s">
        <v>87</v>
      </c>
      <c r="O4" t="s">
        <v>88</v>
      </c>
      <c r="Q4" t="s">
        <v>89</v>
      </c>
      <c r="S4" t="s">
        <v>90</v>
      </c>
      <c r="U4" t="s">
        <v>91</v>
      </c>
      <c r="W4" t="s">
        <v>92</v>
      </c>
      <c r="Y4" t="s">
        <v>93</v>
      </c>
      <c r="AA4" t="s">
        <v>94</v>
      </c>
    </row>
    <row r="5" spans="3:28" ht="12.75">
      <c r="C5" s="7" t="s">
        <v>95</v>
      </c>
      <c r="D5" s="7" t="s">
        <v>96</v>
      </c>
      <c r="E5" s="7" t="s">
        <v>95</v>
      </c>
      <c r="F5" s="7" t="s">
        <v>96</v>
      </c>
      <c r="G5" s="7" t="s">
        <v>95</v>
      </c>
      <c r="H5" s="7" t="s">
        <v>96</v>
      </c>
      <c r="I5" s="7" t="s">
        <v>95</v>
      </c>
      <c r="J5" s="7" t="s">
        <v>96</v>
      </c>
      <c r="K5" s="7" t="s">
        <v>95</v>
      </c>
      <c r="L5" s="7" t="s">
        <v>96</v>
      </c>
      <c r="M5" s="7" t="s">
        <v>95</v>
      </c>
      <c r="N5" s="7" t="s">
        <v>96</v>
      </c>
      <c r="O5" s="7" t="s">
        <v>95</v>
      </c>
      <c r="P5" s="7" t="s">
        <v>96</v>
      </c>
      <c r="Q5" s="7" t="s">
        <v>95</v>
      </c>
      <c r="R5" s="7" t="s">
        <v>96</v>
      </c>
      <c r="S5" s="7" t="s">
        <v>95</v>
      </c>
      <c r="T5" s="7" t="s">
        <v>96</v>
      </c>
      <c r="U5" s="7" t="s">
        <v>95</v>
      </c>
      <c r="V5" s="7" t="s">
        <v>96</v>
      </c>
      <c r="W5" s="7" t="s">
        <v>95</v>
      </c>
      <c r="X5" s="7" t="s">
        <v>96</v>
      </c>
      <c r="Y5" s="7" t="s">
        <v>95</v>
      </c>
      <c r="Z5" s="7" t="s">
        <v>96</v>
      </c>
      <c r="AA5" s="7" t="s">
        <v>95</v>
      </c>
      <c r="AB5" s="7" t="s">
        <v>96</v>
      </c>
    </row>
    <row r="6" spans="2:28" ht="12.75">
      <c r="B6" t="s">
        <v>78</v>
      </c>
      <c r="C6" s="9">
        <v>230</v>
      </c>
      <c r="D6" s="9">
        <v>220</v>
      </c>
      <c r="E6" s="9">
        <v>183</v>
      </c>
      <c r="F6" s="9">
        <v>173</v>
      </c>
      <c r="G6" s="9">
        <v>167</v>
      </c>
      <c r="H6" s="9">
        <v>140</v>
      </c>
      <c r="I6" s="9">
        <v>152</v>
      </c>
      <c r="J6" s="9">
        <v>124</v>
      </c>
      <c r="K6" s="9">
        <v>137</v>
      </c>
      <c r="L6" s="9">
        <v>119</v>
      </c>
      <c r="M6" s="9">
        <v>131</v>
      </c>
      <c r="N6" s="9">
        <v>116</v>
      </c>
      <c r="O6" s="9">
        <v>124</v>
      </c>
      <c r="P6" s="9">
        <v>116</v>
      </c>
      <c r="Q6" s="9">
        <v>122</v>
      </c>
      <c r="R6" s="9">
        <v>112</v>
      </c>
      <c r="S6" s="9">
        <v>120</v>
      </c>
      <c r="T6" s="9">
        <v>112</v>
      </c>
      <c r="U6" s="9">
        <v>120</v>
      </c>
      <c r="V6" s="9">
        <v>84</v>
      </c>
      <c r="W6" s="9">
        <v>119</v>
      </c>
      <c r="X6" s="9">
        <v>84</v>
      </c>
      <c r="Y6" s="9">
        <v>121</v>
      </c>
      <c r="Z6" s="9">
        <v>72</v>
      </c>
      <c r="AA6" s="9">
        <v>117</v>
      </c>
      <c r="AB6" s="9">
        <v>72</v>
      </c>
    </row>
    <row r="7" spans="2:28" ht="12.75">
      <c r="B7" t="s">
        <v>77</v>
      </c>
      <c r="C7" s="9">
        <v>167</v>
      </c>
      <c r="D7" s="9">
        <v>174</v>
      </c>
      <c r="E7" s="9">
        <v>73</v>
      </c>
      <c r="F7" s="9">
        <v>112</v>
      </c>
      <c r="G7" s="9">
        <v>71</v>
      </c>
      <c r="H7" s="9">
        <v>115</v>
      </c>
      <c r="I7" s="9">
        <v>38</v>
      </c>
      <c r="J7" s="9">
        <v>100</v>
      </c>
      <c r="K7" s="9">
        <v>38</v>
      </c>
      <c r="L7" s="9">
        <v>70</v>
      </c>
      <c r="M7" s="9">
        <v>39</v>
      </c>
      <c r="N7" s="9">
        <v>63</v>
      </c>
      <c r="O7" s="9">
        <v>36</v>
      </c>
      <c r="P7" s="9">
        <v>56</v>
      </c>
      <c r="Q7" s="9">
        <v>33</v>
      </c>
      <c r="R7" s="9">
        <v>43</v>
      </c>
      <c r="S7" s="9">
        <v>13</v>
      </c>
      <c r="T7" s="9">
        <v>42</v>
      </c>
      <c r="U7" s="9">
        <v>10</v>
      </c>
      <c r="V7" s="9">
        <v>36</v>
      </c>
      <c r="W7" s="9">
        <v>10</v>
      </c>
      <c r="X7" s="9">
        <v>19</v>
      </c>
      <c r="Y7" s="9">
        <v>-1</v>
      </c>
      <c r="Z7" s="9">
        <v>-25</v>
      </c>
      <c r="AA7" s="9">
        <v>-6</v>
      </c>
      <c r="AB7" s="9">
        <v>-28</v>
      </c>
    </row>
    <row r="8" spans="2:28" ht="12.75">
      <c r="B8" t="s">
        <v>76</v>
      </c>
      <c r="C8" s="9">
        <v>96</v>
      </c>
      <c r="D8" s="9">
        <v>138</v>
      </c>
      <c r="E8" s="9">
        <v>-26</v>
      </c>
      <c r="F8" s="9">
        <v>39</v>
      </c>
      <c r="G8" s="9">
        <v>-37</v>
      </c>
      <c r="H8" s="9">
        <v>35</v>
      </c>
      <c r="I8" s="9">
        <v>-53</v>
      </c>
      <c r="J8" s="9">
        <v>30</v>
      </c>
      <c r="K8" s="9">
        <v>-61</v>
      </c>
      <c r="L8" s="9">
        <v>-11</v>
      </c>
      <c r="M8" s="9">
        <v>-63</v>
      </c>
      <c r="N8" s="9">
        <v>-14</v>
      </c>
      <c r="O8" s="9">
        <v>-77</v>
      </c>
      <c r="P8" s="9">
        <v>-16</v>
      </c>
      <c r="Q8" s="9">
        <v>-78</v>
      </c>
      <c r="R8" s="9">
        <v>-55</v>
      </c>
      <c r="S8" s="9">
        <v>-78</v>
      </c>
      <c r="T8" s="9">
        <v>-75</v>
      </c>
      <c r="U8" s="9">
        <v>-79</v>
      </c>
      <c r="V8" s="9">
        <v>-89</v>
      </c>
      <c r="W8" s="9">
        <v>-80</v>
      </c>
      <c r="X8" s="9">
        <v>-113</v>
      </c>
      <c r="Y8" s="9">
        <v>-96</v>
      </c>
      <c r="Z8" s="9">
        <v>-195</v>
      </c>
      <c r="AA8" s="9">
        <v>-97</v>
      </c>
      <c r="AB8" s="9">
        <v>-220</v>
      </c>
    </row>
    <row r="9" spans="4:5" ht="12.75">
      <c r="D9" s="10"/>
      <c r="E9" s="10"/>
    </row>
    <row r="13" spans="4:5" ht="12.75">
      <c r="D13" s="10"/>
      <c r="E13" s="10"/>
    </row>
    <row r="14" spans="4:5" ht="12.75">
      <c r="D14" s="10"/>
      <c r="E14" s="10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6"/>
  <dimension ref="A1:AB33"/>
  <sheetViews>
    <sheetView workbookViewId="0" topLeftCell="A1">
      <selection activeCell="C11" sqref="C11"/>
    </sheetView>
  </sheetViews>
  <sheetFormatPr defaultColWidth="9.140625" defaultRowHeight="12.75"/>
  <cols>
    <col min="1" max="1" width="7.28125" style="0" customWidth="1"/>
    <col min="2" max="2" width="13.8515625" style="0" bestFit="1" customWidth="1"/>
    <col min="3" max="28" width="10.00390625" style="0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Figuroversigt!A13</f>
        <v>12</v>
      </c>
      <c r="C2" s="35" t="str">
        <f>Figuroversigt!B13</f>
        <v>Likviditetsoverdækning i stresstest, gruppe 3*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27" ht="12.75">
      <c r="C4" t="s">
        <v>82</v>
      </c>
      <c r="E4" t="s">
        <v>83</v>
      </c>
      <c r="G4" t="s">
        <v>84</v>
      </c>
      <c r="I4" s="10" t="s">
        <v>85</v>
      </c>
      <c r="K4" t="s">
        <v>86</v>
      </c>
      <c r="M4" t="s">
        <v>87</v>
      </c>
      <c r="O4" t="s">
        <v>88</v>
      </c>
      <c r="Q4" t="s">
        <v>89</v>
      </c>
      <c r="S4" t="s">
        <v>90</v>
      </c>
      <c r="U4" t="s">
        <v>91</v>
      </c>
      <c r="W4" t="s">
        <v>92</v>
      </c>
      <c r="Y4" t="s">
        <v>93</v>
      </c>
      <c r="AA4" t="s">
        <v>94</v>
      </c>
    </row>
    <row r="5" spans="3:28" s="27" customFormat="1" ht="12.75">
      <c r="C5" s="27">
        <v>40909</v>
      </c>
      <c r="D5" s="27">
        <v>41122</v>
      </c>
      <c r="E5" s="27">
        <v>40909</v>
      </c>
      <c r="F5" s="27">
        <v>41122</v>
      </c>
      <c r="G5" s="27">
        <v>40909</v>
      </c>
      <c r="H5" s="27">
        <v>41122</v>
      </c>
      <c r="I5" s="27">
        <v>40909</v>
      </c>
      <c r="J5" s="27">
        <v>41122</v>
      </c>
      <c r="K5" s="27">
        <v>40909</v>
      </c>
      <c r="L5" s="27">
        <v>41122</v>
      </c>
      <c r="M5" s="27">
        <v>40909</v>
      </c>
      <c r="N5" s="27">
        <v>41122</v>
      </c>
      <c r="O5" s="27">
        <v>40909</v>
      </c>
      <c r="P5" s="27">
        <v>41122</v>
      </c>
      <c r="Q5" s="27">
        <v>40909</v>
      </c>
      <c r="R5" s="27">
        <v>41122</v>
      </c>
      <c r="S5" s="27">
        <v>40909</v>
      </c>
      <c r="T5" s="27">
        <v>41122</v>
      </c>
      <c r="U5" s="27">
        <v>40909</v>
      </c>
      <c r="V5" s="27">
        <v>41122</v>
      </c>
      <c r="W5" s="27">
        <v>40909</v>
      </c>
      <c r="X5" s="27">
        <v>41122</v>
      </c>
      <c r="Y5" s="27">
        <v>40909</v>
      </c>
      <c r="Z5" s="27">
        <v>41122</v>
      </c>
      <c r="AA5" s="27">
        <v>40909</v>
      </c>
      <c r="AB5" s="27">
        <v>41122</v>
      </c>
    </row>
    <row r="6" spans="2:28" ht="12.75">
      <c r="B6" t="s">
        <v>78</v>
      </c>
      <c r="C6" s="7">
        <v>460</v>
      </c>
      <c r="D6" s="7">
        <v>463</v>
      </c>
      <c r="E6" s="7">
        <v>402</v>
      </c>
      <c r="F6" s="7">
        <v>419</v>
      </c>
      <c r="G6" s="7">
        <v>382</v>
      </c>
      <c r="H6" s="7">
        <v>406</v>
      </c>
      <c r="I6" s="7">
        <v>365</v>
      </c>
      <c r="J6" s="7">
        <v>390</v>
      </c>
      <c r="K6" s="7">
        <v>349</v>
      </c>
      <c r="L6" s="7">
        <v>372</v>
      </c>
      <c r="M6" s="7">
        <v>334</v>
      </c>
      <c r="N6" s="7">
        <v>355</v>
      </c>
      <c r="O6" s="7">
        <v>330</v>
      </c>
      <c r="P6" s="7">
        <v>337</v>
      </c>
      <c r="Q6" s="7">
        <v>318</v>
      </c>
      <c r="R6" s="7">
        <v>319</v>
      </c>
      <c r="S6" s="7">
        <v>298</v>
      </c>
      <c r="T6" s="7">
        <v>303</v>
      </c>
      <c r="U6" s="7">
        <v>280</v>
      </c>
      <c r="V6" s="7">
        <v>288</v>
      </c>
      <c r="W6" s="7">
        <v>270</v>
      </c>
      <c r="X6" s="7">
        <v>272</v>
      </c>
      <c r="Y6" s="7">
        <v>255</v>
      </c>
      <c r="Z6" s="7">
        <v>258</v>
      </c>
      <c r="AA6" s="7">
        <v>242</v>
      </c>
      <c r="AB6" s="7">
        <v>238</v>
      </c>
    </row>
    <row r="7" spans="2:28" ht="12.75">
      <c r="B7" t="s">
        <v>77</v>
      </c>
      <c r="C7" s="7">
        <v>200</v>
      </c>
      <c r="D7" s="7">
        <v>223</v>
      </c>
      <c r="E7" s="7">
        <v>166</v>
      </c>
      <c r="F7" s="7">
        <v>178</v>
      </c>
      <c r="G7" s="7">
        <v>145</v>
      </c>
      <c r="H7" s="7">
        <v>151</v>
      </c>
      <c r="I7" s="7">
        <v>125</v>
      </c>
      <c r="J7" s="7">
        <v>132</v>
      </c>
      <c r="K7" s="7">
        <v>106</v>
      </c>
      <c r="L7" s="7">
        <v>112</v>
      </c>
      <c r="M7" s="7">
        <v>88</v>
      </c>
      <c r="N7" s="7">
        <v>92</v>
      </c>
      <c r="O7" s="7">
        <v>69</v>
      </c>
      <c r="P7" s="7">
        <v>76</v>
      </c>
      <c r="Q7" s="7">
        <v>49</v>
      </c>
      <c r="R7" s="7">
        <v>57</v>
      </c>
      <c r="S7" s="7">
        <v>23</v>
      </c>
      <c r="T7" s="7">
        <v>39</v>
      </c>
      <c r="U7" s="7">
        <v>-6</v>
      </c>
      <c r="V7" s="7">
        <v>21</v>
      </c>
      <c r="W7" s="7">
        <v>-30</v>
      </c>
      <c r="X7" s="7">
        <v>-14</v>
      </c>
      <c r="Y7" s="7">
        <v>-55</v>
      </c>
      <c r="Z7" s="7">
        <v>-34</v>
      </c>
      <c r="AA7" s="7">
        <v>-80</v>
      </c>
      <c r="AB7" s="7">
        <v>-53</v>
      </c>
    </row>
    <row r="8" spans="2:28" ht="12.75">
      <c r="B8" t="s">
        <v>76</v>
      </c>
      <c r="C8" s="7">
        <v>130</v>
      </c>
      <c r="D8" s="7">
        <v>155</v>
      </c>
      <c r="E8" s="7">
        <v>57</v>
      </c>
      <c r="F8" s="7">
        <v>67</v>
      </c>
      <c r="G8" s="7">
        <v>4</v>
      </c>
      <c r="H8" s="7">
        <v>44</v>
      </c>
      <c r="I8" s="7">
        <v>-33</v>
      </c>
      <c r="J8" s="7">
        <v>12</v>
      </c>
      <c r="K8" s="7">
        <v>-57</v>
      </c>
      <c r="L8" s="7">
        <v>-14</v>
      </c>
      <c r="M8" s="7">
        <v>-81</v>
      </c>
      <c r="N8" s="7">
        <v>-39</v>
      </c>
      <c r="O8" s="7">
        <v>-101</v>
      </c>
      <c r="P8" s="7">
        <v>-86</v>
      </c>
      <c r="Q8" s="7">
        <v>-123</v>
      </c>
      <c r="R8" s="7">
        <v>-140</v>
      </c>
      <c r="S8" s="7">
        <v>-147</v>
      </c>
      <c r="T8" s="7">
        <v>-168</v>
      </c>
      <c r="U8" s="7">
        <v>-168</v>
      </c>
      <c r="V8" s="7">
        <v>-195</v>
      </c>
      <c r="W8" s="7">
        <v>-194</v>
      </c>
      <c r="X8" s="7">
        <v>-222</v>
      </c>
      <c r="Y8" s="7">
        <v>-232</v>
      </c>
      <c r="Z8" s="7">
        <v>-254</v>
      </c>
      <c r="AA8" s="7">
        <v>-260</v>
      </c>
      <c r="AB8" s="7">
        <v>-284</v>
      </c>
    </row>
    <row r="9" spans="3:15" ht="12.75">
      <c r="C9" s="10"/>
      <c r="E9" s="10"/>
      <c r="F9" s="10"/>
      <c r="G9" s="10"/>
      <c r="H9" s="10"/>
      <c r="I9" s="10"/>
      <c r="K9" s="10"/>
      <c r="M9" s="10"/>
      <c r="N9" s="10"/>
      <c r="O9" s="10"/>
    </row>
    <row r="10" spans="3:28" ht="12.7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3:28" ht="12.7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3:28" ht="12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3:15" ht="12.75">
      <c r="C13" s="10"/>
      <c r="D13" s="9"/>
      <c r="E13" s="10"/>
      <c r="F13" s="10"/>
      <c r="G13" s="10"/>
      <c r="H13" s="10"/>
      <c r="I13" s="10"/>
      <c r="K13" s="10"/>
      <c r="L13" s="10"/>
      <c r="M13" s="10"/>
      <c r="N13" s="10"/>
      <c r="O13" s="10"/>
    </row>
    <row r="14" spans="3:4" ht="12.75">
      <c r="C14" s="10"/>
      <c r="D14" s="10"/>
    </row>
    <row r="15" spans="3:15" ht="12.75">
      <c r="C15" s="10"/>
      <c r="D15" s="9"/>
      <c r="E15" s="10"/>
      <c r="F15" s="10"/>
      <c r="G15" s="10"/>
      <c r="H15" s="10"/>
      <c r="I15" s="10"/>
      <c r="K15" s="10"/>
      <c r="L15" s="10"/>
      <c r="M15" s="10"/>
      <c r="N15" s="10"/>
      <c r="O15" s="10"/>
    </row>
    <row r="16" spans="3:15" ht="12.75">
      <c r="C16" s="10"/>
      <c r="D16" s="9"/>
      <c r="E16" s="10"/>
      <c r="F16" s="10"/>
      <c r="G16" s="10"/>
      <c r="H16" s="10"/>
      <c r="I16" s="10"/>
      <c r="K16" s="10"/>
      <c r="L16" s="10"/>
      <c r="M16" s="10"/>
      <c r="N16" s="10"/>
      <c r="O16" s="10"/>
    </row>
    <row r="17" spans="3:4" ht="12.75">
      <c r="C17" s="10"/>
      <c r="D17" s="10"/>
    </row>
    <row r="18" spans="3:15" ht="12.75">
      <c r="C18" s="10"/>
      <c r="D18" s="9"/>
      <c r="E18" s="10"/>
      <c r="F18" s="10"/>
      <c r="G18" s="10"/>
      <c r="H18" s="10"/>
      <c r="I18" s="10"/>
      <c r="K18" s="10"/>
      <c r="L18" s="10"/>
      <c r="M18" s="10"/>
      <c r="N18" s="10"/>
      <c r="O18" s="10"/>
    </row>
    <row r="19" spans="3:15" ht="12.75">
      <c r="C19" s="10"/>
      <c r="D19" s="9"/>
      <c r="E19" s="10"/>
      <c r="F19" s="10"/>
      <c r="G19" s="10"/>
      <c r="H19" s="10"/>
      <c r="I19" s="10"/>
      <c r="K19" s="10"/>
      <c r="L19" s="10"/>
      <c r="M19" s="10"/>
      <c r="N19" s="10"/>
      <c r="O19" s="10"/>
    </row>
    <row r="20" spans="3:15" ht="12.75">
      <c r="C20" s="10"/>
      <c r="D20" s="9"/>
      <c r="E20" s="10"/>
      <c r="F20" s="10"/>
      <c r="G20" s="10"/>
      <c r="H20" s="10"/>
      <c r="I20" s="10"/>
      <c r="K20" s="10"/>
      <c r="L20" s="10"/>
      <c r="M20" s="10"/>
      <c r="N20" s="10"/>
      <c r="O20" s="10"/>
    </row>
    <row r="21" spans="3:4" ht="12.75">
      <c r="C21" s="10"/>
      <c r="D21" s="10"/>
    </row>
    <row r="22" spans="3:15" ht="12.75">
      <c r="C22" s="10"/>
      <c r="D22" s="9"/>
      <c r="E22" s="10"/>
      <c r="F22" s="10"/>
      <c r="G22" s="10"/>
      <c r="H22" s="10"/>
      <c r="I22" s="10"/>
      <c r="K22" s="10"/>
      <c r="L22" s="10"/>
      <c r="M22" s="10"/>
      <c r="N22" s="10"/>
      <c r="O22" s="10"/>
    </row>
    <row r="23" spans="3:15" ht="12.75">
      <c r="C23" s="10"/>
      <c r="D23" s="9"/>
      <c r="E23" s="10"/>
      <c r="F23" s="10"/>
      <c r="G23" s="10"/>
      <c r="H23" s="10"/>
      <c r="I23" s="10"/>
      <c r="K23" s="10"/>
      <c r="L23" s="10"/>
      <c r="M23" s="10"/>
      <c r="N23" s="10"/>
      <c r="O23" s="10"/>
    </row>
    <row r="24" spans="3:4" ht="12.75">
      <c r="C24" s="10"/>
      <c r="D24" s="10"/>
    </row>
    <row r="25" spans="3:15" ht="12.75">
      <c r="C25" s="10"/>
      <c r="D25" s="9"/>
      <c r="E25" s="10"/>
      <c r="F25" s="10"/>
      <c r="G25" s="10"/>
      <c r="H25" s="10"/>
      <c r="I25" s="10"/>
      <c r="K25" s="10"/>
      <c r="L25" s="10"/>
      <c r="M25" s="10"/>
      <c r="N25" s="10"/>
      <c r="O25" s="10"/>
    </row>
    <row r="26" spans="3:15" ht="12.75">
      <c r="C26" s="10"/>
      <c r="D26" s="9"/>
      <c r="E26" s="10"/>
      <c r="F26" s="10"/>
      <c r="G26" s="10"/>
      <c r="H26" s="10"/>
      <c r="I26" s="10"/>
      <c r="K26" s="10"/>
      <c r="L26" s="10"/>
      <c r="M26" s="10"/>
      <c r="N26" s="10"/>
      <c r="O26" s="10"/>
    </row>
    <row r="27" spans="3:4" ht="12.75">
      <c r="C27" s="10"/>
      <c r="D27" s="10"/>
    </row>
    <row r="28" spans="3:15" ht="12.75">
      <c r="C28" s="10"/>
      <c r="D28" s="9"/>
      <c r="E28" s="10"/>
      <c r="F28" s="10"/>
      <c r="G28" s="10"/>
      <c r="H28" s="10"/>
      <c r="I28" s="10"/>
      <c r="K28" s="10"/>
      <c r="L28" s="10"/>
      <c r="M28" s="10"/>
      <c r="N28" s="10"/>
      <c r="O28" s="10"/>
    </row>
    <row r="29" spans="3:15" ht="12.75">
      <c r="C29" s="10"/>
      <c r="D29" s="9"/>
      <c r="E29" s="10"/>
      <c r="F29" s="10"/>
      <c r="G29" s="10"/>
      <c r="H29" s="10"/>
      <c r="I29" s="10"/>
      <c r="K29" s="10"/>
      <c r="L29" s="10"/>
      <c r="M29" s="10"/>
      <c r="N29" s="10"/>
      <c r="O29" s="10"/>
    </row>
    <row r="30" spans="3:4" ht="12.75">
      <c r="C30" s="10"/>
      <c r="D30" s="10"/>
    </row>
    <row r="31" spans="3:15" ht="12.75">
      <c r="C31" s="10"/>
      <c r="D31" s="9"/>
      <c r="E31" s="10"/>
      <c r="F31" s="10"/>
      <c r="G31" s="10"/>
      <c r="H31" s="10"/>
      <c r="I31" s="10"/>
      <c r="K31" s="10"/>
      <c r="L31" s="10"/>
      <c r="M31" s="10"/>
      <c r="N31" s="10"/>
      <c r="O31" s="10"/>
    </row>
    <row r="32" spans="3:15" ht="12.75">
      <c r="C32" s="10"/>
      <c r="D32" s="9"/>
      <c r="E32" s="10"/>
      <c r="F32" s="10"/>
      <c r="G32" s="10"/>
      <c r="H32" s="10"/>
      <c r="I32" s="10"/>
      <c r="K32" s="10"/>
      <c r="L32" s="10"/>
      <c r="M32" s="10"/>
      <c r="N32" s="10"/>
      <c r="O32" s="10"/>
    </row>
    <row r="33" spans="5:15" ht="12.75">
      <c r="E33" s="10"/>
      <c r="F33" s="10"/>
      <c r="G33" s="10"/>
      <c r="H33" s="10"/>
      <c r="I33" s="10"/>
      <c r="K33" s="10"/>
      <c r="L33" s="10"/>
      <c r="M33" s="10"/>
      <c r="N33" s="10"/>
      <c r="O33" s="10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7"/>
  <dimension ref="A1:Q38"/>
  <sheetViews>
    <sheetView workbookViewId="0" topLeftCell="A1">
      <selection activeCell="M43" sqref="M43"/>
    </sheetView>
  </sheetViews>
  <sheetFormatPr defaultColWidth="9.140625" defaultRowHeight="12.75"/>
  <cols>
    <col min="1" max="1" width="7.28125" style="0" customWidth="1"/>
    <col min="2" max="2" width="5.00390625" style="0" bestFit="1" customWidth="1"/>
    <col min="3" max="3" width="8.28125" style="0" bestFit="1" customWidth="1"/>
    <col min="4" max="4" width="11.00390625" style="0" bestFit="1" customWidth="1"/>
    <col min="5" max="5" width="9.8515625" style="0" bestFit="1" customWidth="1"/>
    <col min="6" max="6" width="11.00390625" style="0" bestFit="1" customWidth="1"/>
    <col min="7" max="7" width="9.851562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Figuroversigt!A14</f>
        <v>13</v>
      </c>
      <c r="C2" s="35" t="str">
        <f>Figuroversigt!B14</f>
        <v>Vækst i realt BNP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7" ht="12.75">
      <c r="C4" t="s">
        <v>97</v>
      </c>
      <c r="D4" s="10" t="s">
        <v>98</v>
      </c>
      <c r="E4" t="s">
        <v>99</v>
      </c>
      <c r="F4" s="10" t="s">
        <v>100</v>
      </c>
      <c r="G4" t="s">
        <v>101</v>
      </c>
    </row>
    <row r="5" spans="2:6" ht="12.75">
      <c r="B5">
        <v>1982</v>
      </c>
      <c r="C5">
        <v>3.7</v>
      </c>
      <c r="D5" s="10"/>
      <c r="F5" s="10"/>
    </row>
    <row r="6" spans="2:6" ht="12.75">
      <c r="B6">
        <v>1983</v>
      </c>
      <c r="C6">
        <v>2.7</v>
      </c>
      <c r="D6" s="10"/>
      <c r="F6" s="10"/>
    </row>
    <row r="7" spans="2:6" ht="12.75">
      <c r="B7">
        <v>1984</v>
      </c>
      <c r="C7">
        <v>4.2</v>
      </c>
      <c r="D7" s="10"/>
      <c r="F7" s="10"/>
    </row>
    <row r="8" spans="2:6" ht="12.75">
      <c r="B8">
        <v>1985</v>
      </c>
      <c r="C8" s="2">
        <v>4</v>
      </c>
      <c r="D8" s="10"/>
      <c r="F8" s="10"/>
    </row>
    <row r="9" spans="2:6" ht="12.75">
      <c r="B9">
        <v>1986</v>
      </c>
      <c r="C9">
        <v>4.9</v>
      </c>
      <c r="D9" s="10"/>
      <c r="F9" s="10"/>
    </row>
    <row r="10" spans="2:6" ht="12.75">
      <c r="B10">
        <v>1987</v>
      </c>
      <c r="C10">
        <v>0.3</v>
      </c>
      <c r="D10" s="10"/>
      <c r="F10" s="10"/>
    </row>
    <row r="11" spans="2:6" ht="12.75">
      <c r="B11">
        <v>1988</v>
      </c>
      <c r="C11">
        <v>-0.1</v>
      </c>
      <c r="D11" s="10"/>
      <c r="F11" s="10"/>
    </row>
    <row r="12" spans="2:6" ht="12.75">
      <c r="B12">
        <v>1989</v>
      </c>
      <c r="C12">
        <v>0.6</v>
      </c>
      <c r="D12" s="10"/>
      <c r="F12" s="10"/>
    </row>
    <row r="13" spans="2:6" ht="12.75">
      <c r="B13">
        <v>1990</v>
      </c>
      <c r="C13">
        <v>1.6</v>
      </c>
      <c r="D13" s="10"/>
      <c r="F13" s="10"/>
    </row>
    <row r="14" spans="2:3" ht="12.75">
      <c r="B14">
        <v>1991</v>
      </c>
      <c r="C14">
        <v>1.3</v>
      </c>
    </row>
    <row r="15" spans="2:3" ht="12.75">
      <c r="B15">
        <v>1992</v>
      </c>
      <c r="C15" s="2">
        <v>2</v>
      </c>
    </row>
    <row r="16" spans="2:3" ht="12.75">
      <c r="B16">
        <v>1993</v>
      </c>
      <c r="C16">
        <v>-0.1</v>
      </c>
    </row>
    <row r="17" spans="2:3" ht="12.75">
      <c r="B17">
        <v>1994</v>
      </c>
      <c r="C17">
        <v>5.5</v>
      </c>
    </row>
    <row r="18" spans="2:3" ht="12.75">
      <c r="B18">
        <v>1995</v>
      </c>
      <c r="C18">
        <v>3.1</v>
      </c>
    </row>
    <row r="19" spans="2:3" ht="12.75">
      <c r="B19">
        <v>1996</v>
      </c>
      <c r="C19">
        <v>2.8</v>
      </c>
    </row>
    <row r="20" spans="2:3" ht="12.75">
      <c r="B20">
        <v>1997</v>
      </c>
      <c r="C20">
        <v>3.2</v>
      </c>
    </row>
    <row r="21" spans="2:3" ht="12.75">
      <c r="B21">
        <v>1998</v>
      </c>
      <c r="C21">
        <v>2.2</v>
      </c>
    </row>
    <row r="22" spans="2:3" ht="12.75">
      <c r="B22">
        <v>1999</v>
      </c>
      <c r="C22">
        <v>2.6</v>
      </c>
    </row>
    <row r="23" spans="2:3" ht="12.75">
      <c r="B23">
        <v>2000</v>
      </c>
      <c r="C23">
        <v>3.5</v>
      </c>
    </row>
    <row r="24" spans="2:3" ht="12.75">
      <c r="B24">
        <v>2001</v>
      </c>
      <c r="C24">
        <v>0.7</v>
      </c>
    </row>
    <row r="25" spans="2:3" ht="12.75">
      <c r="B25">
        <v>2002</v>
      </c>
      <c r="C25">
        <v>0.5</v>
      </c>
    </row>
    <row r="26" spans="2:3" ht="12.75">
      <c r="B26">
        <v>2003</v>
      </c>
      <c r="C26">
        <v>0.4</v>
      </c>
    </row>
    <row r="27" spans="2:3" ht="12.75">
      <c r="B27">
        <v>2004</v>
      </c>
      <c r="C27">
        <v>2.3</v>
      </c>
    </row>
    <row r="28" spans="2:3" ht="12.75">
      <c r="B28">
        <v>2005</v>
      </c>
      <c r="C28">
        <v>2.4</v>
      </c>
    </row>
    <row r="29" spans="2:3" ht="12.75">
      <c r="B29">
        <v>2006</v>
      </c>
      <c r="C29">
        <v>3.4</v>
      </c>
    </row>
    <row r="30" spans="2:3" ht="12.75">
      <c r="B30">
        <v>2007</v>
      </c>
      <c r="C30">
        <v>1.6</v>
      </c>
    </row>
    <row r="31" spans="2:3" ht="12.75">
      <c r="B31">
        <v>2008</v>
      </c>
      <c r="C31">
        <v>-0.8</v>
      </c>
    </row>
    <row r="32" spans="2:3" ht="12.75">
      <c r="B32">
        <v>2009</v>
      </c>
      <c r="C32">
        <v>-5.8</v>
      </c>
    </row>
    <row r="33" spans="2:3" ht="12.75">
      <c r="B33">
        <v>2010</v>
      </c>
      <c r="C33">
        <v>1.3</v>
      </c>
    </row>
    <row r="34" spans="2:3" ht="12.75">
      <c r="B34">
        <v>2011</v>
      </c>
      <c r="C34">
        <v>0.8</v>
      </c>
    </row>
    <row r="35" spans="2:7" ht="12.75">
      <c r="B35">
        <v>2012</v>
      </c>
      <c r="C35">
        <v>0.3</v>
      </c>
      <c r="D35">
        <v>0.3</v>
      </c>
      <c r="E35">
        <v>0.3</v>
      </c>
      <c r="F35">
        <v>0.3</v>
      </c>
      <c r="G35">
        <v>0.3</v>
      </c>
    </row>
    <row r="36" spans="2:8" ht="12.75">
      <c r="B36">
        <v>2013</v>
      </c>
      <c r="D36">
        <v>1.6</v>
      </c>
      <c r="E36">
        <v>-0.2</v>
      </c>
      <c r="F36">
        <v>-1.2</v>
      </c>
      <c r="G36">
        <v>-3.5</v>
      </c>
      <c r="H36" s="2"/>
    </row>
    <row r="37" spans="2:8" ht="12.75">
      <c r="B37">
        <v>2014</v>
      </c>
      <c r="D37">
        <v>1.7</v>
      </c>
      <c r="E37" s="2">
        <v>1</v>
      </c>
      <c r="F37" s="2">
        <v>0</v>
      </c>
      <c r="G37">
        <v>-1.2</v>
      </c>
      <c r="H37" s="2"/>
    </row>
    <row r="38" ht="12.75">
      <c r="H38" s="2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8"/>
  <dimension ref="A1:Q39"/>
  <sheetViews>
    <sheetView workbookViewId="0" topLeftCell="A1">
      <selection activeCell="Q47" sqref="Q47"/>
    </sheetView>
  </sheetViews>
  <sheetFormatPr defaultColWidth="9.140625" defaultRowHeight="12.75"/>
  <cols>
    <col min="1" max="1" width="7.28125" style="0" customWidth="1"/>
    <col min="2" max="2" width="5.00390625" style="0" bestFit="1" customWidth="1"/>
    <col min="3" max="3" width="8.28125" style="0" bestFit="1" customWidth="1"/>
    <col min="4" max="4" width="9.8515625" style="0" bestFit="1" customWidth="1"/>
    <col min="5" max="5" width="11.00390625" style="0" bestFit="1" customWidth="1"/>
    <col min="6" max="7" width="9.851562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Figuroversigt!A15</f>
        <v>14</v>
      </c>
      <c r="C2" s="35" t="str">
        <f>Figuroversigt!B15</f>
        <v>Ledighedsprocent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7" ht="12.75">
      <c r="C4" t="s">
        <v>97</v>
      </c>
      <c r="D4" t="s">
        <v>98</v>
      </c>
      <c r="E4" s="12" t="s">
        <v>99</v>
      </c>
      <c r="F4" t="s">
        <v>100</v>
      </c>
      <c r="G4" t="s">
        <v>101</v>
      </c>
    </row>
    <row r="5" spans="2:12" ht="12.75">
      <c r="B5">
        <v>1982</v>
      </c>
      <c r="C5" s="2">
        <v>9.4</v>
      </c>
      <c r="D5" s="2"/>
      <c r="E5" s="2"/>
      <c r="F5" s="2"/>
      <c r="G5" s="2"/>
      <c r="H5" s="12"/>
      <c r="I5" s="12"/>
      <c r="J5" s="12"/>
      <c r="K5" s="12"/>
      <c r="L5" s="12"/>
    </row>
    <row r="6" spans="2:12" ht="12.75">
      <c r="B6">
        <v>1983</v>
      </c>
      <c r="C6" s="2">
        <v>10</v>
      </c>
      <c r="D6" s="2"/>
      <c r="E6" s="2"/>
      <c r="F6" s="2"/>
      <c r="G6" s="2"/>
      <c r="H6" s="12"/>
      <c r="I6" s="12"/>
      <c r="J6" s="12"/>
      <c r="K6" s="12"/>
      <c r="L6" s="12"/>
    </row>
    <row r="7" spans="2:12" ht="12.75">
      <c r="B7">
        <v>1984</v>
      </c>
      <c r="C7" s="2">
        <v>9.6</v>
      </c>
      <c r="D7" s="2"/>
      <c r="E7" s="2"/>
      <c r="F7" s="2"/>
      <c r="G7" s="2"/>
      <c r="H7" s="12"/>
      <c r="I7" s="12"/>
      <c r="J7" s="12"/>
      <c r="K7" s="12"/>
      <c r="L7" s="12"/>
    </row>
    <row r="8" spans="2:12" ht="12.75">
      <c r="B8">
        <v>1985</v>
      </c>
      <c r="C8" s="2">
        <v>8.6</v>
      </c>
      <c r="D8" s="2"/>
      <c r="E8" s="2"/>
      <c r="F8" s="2"/>
      <c r="G8" s="2"/>
      <c r="H8" s="12"/>
      <c r="I8" s="12"/>
      <c r="J8" s="12"/>
      <c r="K8" s="12"/>
      <c r="L8" s="12"/>
    </row>
    <row r="9" spans="2:12" ht="12.75">
      <c r="B9">
        <v>1986</v>
      </c>
      <c r="C9" s="2">
        <v>7.4</v>
      </c>
      <c r="D9" s="2"/>
      <c r="E9" s="2"/>
      <c r="F9" s="2"/>
      <c r="G9" s="2"/>
      <c r="H9" s="12"/>
      <c r="I9" s="12"/>
      <c r="J9" s="12"/>
      <c r="K9" s="12"/>
      <c r="L9" s="12"/>
    </row>
    <row r="10" spans="2:12" ht="12.75">
      <c r="B10">
        <v>1987</v>
      </c>
      <c r="C10" s="2">
        <v>7.5</v>
      </c>
      <c r="D10" s="2"/>
      <c r="E10" s="2"/>
      <c r="F10" s="2"/>
      <c r="G10" s="2"/>
      <c r="H10" s="12"/>
      <c r="I10" s="12"/>
      <c r="J10" s="12"/>
      <c r="K10" s="12"/>
      <c r="L10" s="12"/>
    </row>
    <row r="11" spans="2:12" ht="12.75">
      <c r="B11">
        <v>1988</v>
      </c>
      <c r="C11" s="2">
        <v>8.2</v>
      </c>
      <c r="D11" s="2"/>
      <c r="E11" s="2"/>
      <c r="F11" s="2"/>
      <c r="G11" s="2"/>
      <c r="H11" s="12"/>
      <c r="I11" s="12"/>
      <c r="J11" s="12"/>
      <c r="K11" s="12"/>
      <c r="L11" s="12"/>
    </row>
    <row r="12" spans="2:12" ht="12.75">
      <c r="B12">
        <v>1989</v>
      </c>
      <c r="C12" s="2">
        <v>8.9</v>
      </c>
      <c r="D12" s="2"/>
      <c r="E12" s="2"/>
      <c r="F12" s="2"/>
      <c r="G12" s="2"/>
      <c r="H12" s="12"/>
      <c r="I12" s="12"/>
      <c r="J12" s="12"/>
      <c r="K12" s="12"/>
      <c r="L12" s="12"/>
    </row>
    <row r="13" spans="2:12" ht="12.75">
      <c r="B13">
        <v>1990</v>
      </c>
      <c r="C13" s="2">
        <v>9.2</v>
      </c>
      <c r="D13" s="2"/>
      <c r="E13" s="2"/>
      <c r="F13" s="2"/>
      <c r="G13" s="2"/>
      <c r="H13" s="12"/>
      <c r="I13" s="12"/>
      <c r="J13" s="12"/>
      <c r="K13" s="12"/>
      <c r="L13" s="12"/>
    </row>
    <row r="14" spans="2:12" ht="12.75">
      <c r="B14">
        <v>1991</v>
      </c>
      <c r="C14" s="2">
        <v>10</v>
      </c>
      <c r="D14" s="2"/>
      <c r="E14" s="2"/>
      <c r="F14" s="2"/>
      <c r="G14" s="2"/>
      <c r="H14" s="12"/>
      <c r="I14" s="12"/>
      <c r="J14" s="12"/>
      <c r="K14" s="12"/>
      <c r="L14" s="12"/>
    </row>
    <row r="15" spans="2:12" ht="12.75">
      <c r="B15">
        <v>1992</v>
      </c>
      <c r="C15" s="2">
        <v>10.8</v>
      </c>
      <c r="D15" s="2"/>
      <c r="E15" s="2"/>
      <c r="F15" s="2"/>
      <c r="G15" s="2"/>
      <c r="H15" s="12"/>
      <c r="I15" s="12"/>
      <c r="J15" s="12"/>
      <c r="K15" s="12"/>
      <c r="L15" s="12"/>
    </row>
    <row r="16" spans="2:12" ht="12.75">
      <c r="B16">
        <v>1993</v>
      </c>
      <c r="C16" s="2">
        <v>11.9</v>
      </c>
      <c r="D16" s="2"/>
      <c r="E16" s="2"/>
      <c r="F16" s="2"/>
      <c r="G16" s="2"/>
      <c r="H16" s="12"/>
      <c r="I16" s="12"/>
      <c r="J16" s="12"/>
      <c r="K16" s="12"/>
      <c r="L16" s="12"/>
    </row>
    <row r="17" spans="2:12" ht="12.75">
      <c r="B17">
        <v>1994</v>
      </c>
      <c r="C17" s="2">
        <v>11.7</v>
      </c>
      <c r="D17" s="2"/>
      <c r="E17" s="2"/>
      <c r="F17" s="2"/>
      <c r="G17" s="2"/>
      <c r="H17" s="12"/>
      <c r="I17" s="12"/>
      <c r="J17" s="12"/>
      <c r="K17" s="12"/>
      <c r="L17" s="12"/>
    </row>
    <row r="18" spans="2:12" ht="12.75">
      <c r="B18">
        <v>1995</v>
      </c>
      <c r="C18" s="2">
        <v>9.8</v>
      </c>
      <c r="D18" s="2"/>
      <c r="E18" s="2"/>
      <c r="F18" s="2"/>
      <c r="G18" s="2"/>
      <c r="H18" s="12"/>
      <c r="I18" s="12"/>
      <c r="J18" s="12"/>
      <c r="K18" s="12"/>
      <c r="L18" s="12"/>
    </row>
    <row r="19" spans="2:12" ht="12.75">
      <c r="B19">
        <v>1996</v>
      </c>
      <c r="C19" s="2">
        <v>8.2</v>
      </c>
      <c r="D19" s="2"/>
      <c r="E19" s="2"/>
      <c r="F19" s="2"/>
      <c r="G19" s="2"/>
      <c r="H19" s="12"/>
      <c r="I19" s="12"/>
      <c r="J19" s="12"/>
      <c r="K19" s="12"/>
      <c r="L19" s="12"/>
    </row>
    <row r="20" spans="2:12" ht="12.75">
      <c r="B20">
        <v>1997</v>
      </c>
      <c r="C20" s="2">
        <v>7.2</v>
      </c>
      <c r="D20" s="2"/>
      <c r="E20" s="2"/>
      <c r="F20" s="2"/>
      <c r="G20" s="2"/>
      <c r="H20" s="12"/>
      <c r="I20" s="12"/>
      <c r="J20" s="12"/>
      <c r="K20" s="12"/>
      <c r="L20" s="12"/>
    </row>
    <row r="21" spans="2:12" ht="12.75">
      <c r="B21">
        <v>1998</v>
      </c>
      <c r="C21" s="2">
        <v>5.9</v>
      </c>
      <c r="D21" s="2"/>
      <c r="E21" s="2"/>
      <c r="F21" s="2"/>
      <c r="G21" s="2"/>
      <c r="H21" s="12"/>
      <c r="I21" s="12"/>
      <c r="J21" s="12"/>
      <c r="K21" s="12"/>
      <c r="L21" s="12"/>
    </row>
    <row r="22" spans="2:12" ht="12.75">
      <c r="B22">
        <v>1999</v>
      </c>
      <c r="C22" s="2">
        <v>5.1</v>
      </c>
      <c r="D22" s="2"/>
      <c r="E22" s="2"/>
      <c r="F22" s="2"/>
      <c r="G22" s="2"/>
      <c r="H22" s="12"/>
      <c r="I22" s="12"/>
      <c r="J22" s="12"/>
      <c r="K22" s="12"/>
      <c r="L22" s="12"/>
    </row>
    <row r="23" spans="2:12" ht="12.75">
      <c r="B23">
        <v>2000</v>
      </c>
      <c r="C23" s="2">
        <v>4.8</v>
      </c>
      <c r="D23" s="2"/>
      <c r="E23" s="2"/>
      <c r="F23" s="2"/>
      <c r="G23" s="2"/>
      <c r="H23" s="12"/>
      <c r="I23" s="12"/>
      <c r="J23" s="12"/>
      <c r="K23" s="12"/>
      <c r="L23" s="12"/>
    </row>
    <row r="24" spans="2:12" ht="12.75">
      <c r="B24">
        <v>2001</v>
      </c>
      <c r="C24" s="2">
        <v>4.5</v>
      </c>
      <c r="D24" s="2"/>
      <c r="E24" s="2"/>
      <c r="F24" s="2"/>
      <c r="G24" s="2"/>
      <c r="H24" s="12"/>
      <c r="I24" s="12"/>
      <c r="J24" s="12"/>
      <c r="K24" s="12"/>
      <c r="L24" s="12"/>
    </row>
    <row r="25" spans="2:12" ht="12.75">
      <c r="B25">
        <v>2002</v>
      </c>
      <c r="C25" s="2">
        <v>4.6</v>
      </c>
      <c r="D25" s="2"/>
      <c r="E25" s="2"/>
      <c r="F25" s="2"/>
      <c r="G25" s="2"/>
      <c r="H25" s="12"/>
      <c r="I25" s="12"/>
      <c r="J25" s="12"/>
      <c r="K25" s="12"/>
      <c r="L25" s="12"/>
    </row>
    <row r="26" spans="2:12" ht="12.75">
      <c r="B26">
        <v>2003</v>
      </c>
      <c r="C26" s="2">
        <v>5.5</v>
      </c>
      <c r="D26" s="2"/>
      <c r="E26" s="2"/>
      <c r="F26" s="2"/>
      <c r="G26" s="2"/>
      <c r="H26" s="12"/>
      <c r="I26" s="12"/>
      <c r="J26" s="12"/>
      <c r="K26" s="12"/>
      <c r="L26" s="12"/>
    </row>
    <row r="27" spans="2:12" ht="12.75">
      <c r="B27">
        <v>2004</v>
      </c>
      <c r="C27" s="2">
        <v>5.6</v>
      </c>
      <c r="D27" s="2"/>
      <c r="E27" s="2"/>
      <c r="F27" s="2"/>
      <c r="G27" s="2"/>
      <c r="H27" s="12"/>
      <c r="I27" s="12"/>
      <c r="J27" s="12"/>
      <c r="K27" s="12"/>
      <c r="L27" s="12"/>
    </row>
    <row r="28" spans="2:12" ht="12.75">
      <c r="B28">
        <v>2005</v>
      </c>
      <c r="C28" s="2">
        <v>4.9</v>
      </c>
      <c r="D28" s="2"/>
      <c r="E28" s="2"/>
      <c r="F28" s="2"/>
      <c r="G28" s="2"/>
      <c r="H28" s="12"/>
      <c r="I28" s="12"/>
      <c r="J28" s="12"/>
      <c r="K28" s="12"/>
      <c r="L28" s="12"/>
    </row>
    <row r="29" spans="2:12" ht="12.75">
      <c r="B29">
        <v>2006</v>
      </c>
      <c r="C29" s="2">
        <v>3.8</v>
      </c>
      <c r="D29" s="2"/>
      <c r="E29" s="2"/>
      <c r="F29" s="2"/>
      <c r="G29" s="2"/>
      <c r="H29" s="12"/>
      <c r="I29" s="12"/>
      <c r="J29" s="12"/>
      <c r="K29" s="12"/>
      <c r="L29" s="12"/>
    </row>
    <row r="30" spans="2:12" ht="12.75">
      <c r="B30">
        <v>2007</v>
      </c>
      <c r="C30" s="2">
        <v>2.7</v>
      </c>
      <c r="D30" s="2"/>
      <c r="E30" s="2"/>
      <c r="F30" s="2"/>
      <c r="G30" s="2"/>
      <c r="H30" s="12"/>
      <c r="I30" s="12"/>
      <c r="J30" s="12"/>
      <c r="K30" s="12"/>
      <c r="L30" s="12"/>
    </row>
    <row r="31" spans="2:12" ht="12.75">
      <c r="B31">
        <v>2008</v>
      </c>
      <c r="C31" s="2">
        <v>1.7</v>
      </c>
      <c r="D31" s="2"/>
      <c r="E31" s="2"/>
      <c r="F31" s="2"/>
      <c r="G31" s="2"/>
      <c r="H31" s="12"/>
      <c r="I31" s="12"/>
      <c r="J31" s="12"/>
      <c r="K31" s="12"/>
      <c r="L31" s="12"/>
    </row>
    <row r="32" spans="2:12" ht="12.75">
      <c r="B32">
        <v>2009</v>
      </c>
      <c r="C32" s="2">
        <v>3.4</v>
      </c>
      <c r="D32" s="2"/>
      <c r="E32" s="2"/>
      <c r="F32" s="2"/>
      <c r="G32" s="2"/>
      <c r="H32" s="12"/>
      <c r="I32" s="12"/>
      <c r="J32" s="12"/>
      <c r="K32" s="12"/>
      <c r="L32" s="12"/>
    </row>
    <row r="33" spans="2:12" ht="12.75">
      <c r="B33">
        <v>2010</v>
      </c>
      <c r="C33" s="2">
        <v>4</v>
      </c>
      <c r="D33" s="2"/>
      <c r="E33" s="2"/>
      <c r="F33" s="2"/>
      <c r="G33" s="2"/>
      <c r="H33" s="12"/>
      <c r="I33" s="12"/>
      <c r="J33" s="12"/>
      <c r="K33" s="12"/>
      <c r="L33" s="12"/>
    </row>
    <row r="34" spans="2:12" ht="12.75">
      <c r="B34">
        <v>2011</v>
      </c>
      <c r="C34" s="2">
        <v>3.8</v>
      </c>
      <c r="D34" s="2"/>
      <c r="E34" s="2"/>
      <c r="F34" s="2"/>
      <c r="G34" s="2"/>
      <c r="H34" s="12"/>
      <c r="I34" s="12"/>
      <c r="J34" s="12"/>
      <c r="K34" s="12"/>
      <c r="L34" s="12"/>
    </row>
    <row r="35" spans="2:12" ht="12.75">
      <c r="B35">
        <v>2012</v>
      </c>
      <c r="C35" s="2">
        <v>4.2</v>
      </c>
      <c r="D35" s="2">
        <v>4.2</v>
      </c>
      <c r="E35" s="2">
        <v>4.2</v>
      </c>
      <c r="F35" s="2">
        <v>4.2</v>
      </c>
      <c r="G35" s="2">
        <v>4.2</v>
      </c>
      <c r="H35" s="12"/>
      <c r="I35" s="12"/>
      <c r="J35" s="12"/>
      <c r="K35" s="12"/>
      <c r="L35" s="12"/>
    </row>
    <row r="36" spans="2:12" ht="12.75">
      <c r="B36">
        <v>2013</v>
      </c>
      <c r="C36" s="2"/>
      <c r="D36" s="2">
        <v>4.4</v>
      </c>
      <c r="E36" s="2">
        <v>4.9</v>
      </c>
      <c r="F36" s="2">
        <v>5.2</v>
      </c>
      <c r="G36" s="2">
        <v>5.8</v>
      </c>
      <c r="H36" s="12"/>
      <c r="I36" s="12"/>
      <c r="J36" s="12"/>
      <c r="K36" s="12"/>
      <c r="L36" s="12"/>
    </row>
    <row r="37" spans="2:12" ht="12.75">
      <c r="B37">
        <v>2014</v>
      </c>
      <c r="C37" s="2"/>
      <c r="D37" s="2">
        <v>4.3</v>
      </c>
      <c r="E37" s="2">
        <v>5.4</v>
      </c>
      <c r="F37" s="2">
        <v>6.5</v>
      </c>
      <c r="G37" s="2">
        <v>8.3</v>
      </c>
      <c r="H37" s="12"/>
      <c r="I37" s="12"/>
      <c r="J37" s="12"/>
      <c r="K37" s="12"/>
      <c r="L37" s="12"/>
    </row>
    <row r="38" spans="5:8" ht="12.75">
      <c r="E38" s="12"/>
      <c r="G38" s="12"/>
      <c r="H38" s="12"/>
    </row>
    <row r="39" spans="5:8" ht="12.75">
      <c r="E39" s="12"/>
      <c r="G39" s="12"/>
      <c r="H39" s="12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9"/>
  <dimension ref="A1:Q39"/>
  <sheetViews>
    <sheetView workbookViewId="0" topLeftCell="A1">
      <selection activeCell="E36" sqref="E36"/>
    </sheetView>
  </sheetViews>
  <sheetFormatPr defaultColWidth="9.140625" defaultRowHeight="12.75"/>
  <cols>
    <col min="1" max="1" width="7.28125" style="0" customWidth="1"/>
    <col min="2" max="2" width="5.00390625" style="0" bestFit="1" customWidth="1"/>
    <col min="3" max="3" width="8.28125" style="0" bestFit="1" customWidth="1"/>
    <col min="4" max="4" width="9.8515625" style="0" bestFit="1" customWidth="1"/>
    <col min="5" max="6" width="11.00390625" style="0" bestFit="1" customWidth="1"/>
    <col min="7" max="7" width="9.851562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Figuroversigt!A16</f>
        <v>15</v>
      </c>
      <c r="C2" s="35" t="str">
        <f>Figuroversigt!B16</f>
        <v>Årlige nedskrivningsprocenter 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7" ht="12.75">
      <c r="C4" t="s">
        <v>97</v>
      </c>
      <c r="D4" t="s">
        <v>98</v>
      </c>
      <c r="E4" s="12" t="s">
        <v>99</v>
      </c>
      <c r="F4" s="12" t="s">
        <v>100</v>
      </c>
      <c r="G4" t="s">
        <v>101</v>
      </c>
    </row>
    <row r="5" spans="2:12" ht="12.75">
      <c r="B5">
        <v>1982</v>
      </c>
      <c r="C5" s="2">
        <v>2.4</v>
      </c>
      <c r="D5" s="2"/>
      <c r="E5" s="2"/>
      <c r="F5" s="2"/>
      <c r="G5" s="2"/>
      <c r="H5" s="10"/>
      <c r="I5" s="10"/>
      <c r="J5" s="10"/>
      <c r="K5" s="10"/>
      <c r="L5" s="10"/>
    </row>
    <row r="6" spans="2:12" ht="12.75">
      <c r="B6">
        <v>1983</v>
      </c>
      <c r="C6" s="2">
        <v>2</v>
      </c>
      <c r="D6" s="2"/>
      <c r="E6" s="2"/>
      <c r="F6" s="2"/>
      <c r="G6" s="2"/>
      <c r="H6" s="10"/>
      <c r="I6" s="10"/>
      <c r="J6" s="10"/>
      <c r="K6" s="10"/>
      <c r="L6" s="10"/>
    </row>
    <row r="7" spans="2:12" ht="12.75">
      <c r="B7">
        <v>1984</v>
      </c>
      <c r="C7" s="2">
        <v>1.1</v>
      </c>
      <c r="D7" s="2"/>
      <c r="E7" s="2"/>
      <c r="F7" s="2"/>
      <c r="G7" s="2"/>
      <c r="H7" s="10"/>
      <c r="I7" s="10"/>
      <c r="J7" s="10"/>
      <c r="K7" s="10"/>
      <c r="L7" s="10"/>
    </row>
    <row r="8" spans="2:12" ht="12.75">
      <c r="B8">
        <v>1985</v>
      </c>
      <c r="C8" s="2">
        <v>1.1</v>
      </c>
      <c r="D8" s="2"/>
      <c r="E8" s="2"/>
      <c r="F8" s="2"/>
      <c r="G8" s="2"/>
      <c r="H8" s="10"/>
      <c r="I8" s="10"/>
      <c r="J8" s="10"/>
      <c r="K8" s="10"/>
      <c r="L8" s="10"/>
    </row>
    <row r="9" spans="2:12" ht="12.75">
      <c r="B9">
        <v>1986</v>
      </c>
      <c r="C9" s="2">
        <v>0.5</v>
      </c>
      <c r="D9" s="2"/>
      <c r="E9" s="2"/>
      <c r="F9" s="2"/>
      <c r="G9" s="2"/>
      <c r="H9" s="10"/>
      <c r="I9" s="10"/>
      <c r="J9" s="10"/>
      <c r="K9" s="10"/>
      <c r="L9" s="10"/>
    </row>
    <row r="10" spans="2:12" ht="12.75">
      <c r="B10">
        <v>1987</v>
      </c>
      <c r="C10" s="2">
        <v>0.9</v>
      </c>
      <c r="D10" s="2"/>
      <c r="E10" s="2"/>
      <c r="F10" s="2"/>
      <c r="G10" s="2"/>
      <c r="H10" s="10"/>
      <c r="I10" s="10"/>
      <c r="J10" s="10"/>
      <c r="K10" s="10"/>
      <c r="L10" s="10"/>
    </row>
    <row r="11" spans="2:12" ht="12.75">
      <c r="B11">
        <v>1988</v>
      </c>
      <c r="C11" s="2">
        <v>1.5</v>
      </c>
      <c r="D11" s="2"/>
      <c r="E11" s="2"/>
      <c r="F11" s="2"/>
      <c r="G11" s="2"/>
      <c r="H11" s="10"/>
      <c r="I11" s="10"/>
      <c r="J11" s="10"/>
      <c r="K11" s="10"/>
      <c r="L11" s="10"/>
    </row>
    <row r="12" spans="2:12" ht="12.75">
      <c r="B12">
        <v>1989</v>
      </c>
      <c r="C12" s="2">
        <v>1.3</v>
      </c>
      <c r="D12" s="2"/>
      <c r="E12" s="2"/>
      <c r="F12" s="2"/>
      <c r="G12" s="2"/>
      <c r="H12" s="10"/>
      <c r="I12" s="10"/>
      <c r="J12" s="10"/>
      <c r="K12" s="10"/>
      <c r="L12" s="10"/>
    </row>
    <row r="13" spans="2:12" ht="12.75">
      <c r="B13">
        <v>1990</v>
      </c>
      <c r="C13" s="2">
        <v>1.8</v>
      </c>
      <c r="D13" s="2"/>
      <c r="E13" s="2"/>
      <c r="F13" s="2"/>
      <c r="G13" s="2"/>
      <c r="H13" s="10"/>
      <c r="I13" s="10"/>
      <c r="J13" s="10"/>
      <c r="K13" s="10"/>
      <c r="L13" s="10"/>
    </row>
    <row r="14" spans="2:12" ht="12.75">
      <c r="B14">
        <v>1991</v>
      </c>
      <c r="C14" s="2">
        <v>2.1</v>
      </c>
      <c r="D14" s="2"/>
      <c r="E14" s="2"/>
      <c r="F14" s="2"/>
      <c r="G14" s="2"/>
      <c r="H14" s="10"/>
      <c r="I14" s="10"/>
      <c r="J14" s="10"/>
      <c r="K14" s="10"/>
      <c r="L14" s="10"/>
    </row>
    <row r="15" spans="2:12" ht="12.75">
      <c r="B15">
        <v>1992</v>
      </c>
      <c r="C15" s="2">
        <v>2.5</v>
      </c>
      <c r="D15" s="2"/>
      <c r="E15" s="2"/>
      <c r="F15" s="2"/>
      <c r="G15" s="2"/>
      <c r="H15" s="10"/>
      <c r="I15" s="10"/>
      <c r="J15" s="10"/>
      <c r="K15" s="10"/>
      <c r="L15" s="10"/>
    </row>
    <row r="16" spans="2:12" ht="12.75">
      <c r="B16">
        <v>1993</v>
      </c>
      <c r="C16" s="2">
        <v>2.5</v>
      </c>
      <c r="D16" s="2"/>
      <c r="E16" s="2"/>
      <c r="F16" s="2"/>
      <c r="G16" s="2"/>
      <c r="H16" s="10"/>
      <c r="I16" s="10"/>
      <c r="J16" s="10"/>
      <c r="K16" s="10"/>
      <c r="L16" s="10"/>
    </row>
    <row r="17" spans="2:12" ht="12.75">
      <c r="B17">
        <v>1994</v>
      </c>
      <c r="C17" s="2">
        <v>1.3</v>
      </c>
      <c r="D17" s="2"/>
      <c r="E17" s="2"/>
      <c r="F17" s="2"/>
      <c r="G17" s="2"/>
      <c r="H17" s="10"/>
      <c r="I17" s="10"/>
      <c r="J17" s="10"/>
      <c r="K17" s="10"/>
      <c r="L17" s="10"/>
    </row>
    <row r="18" spans="2:12" ht="12.75">
      <c r="B18">
        <v>1995</v>
      </c>
      <c r="C18" s="2">
        <v>0.9</v>
      </c>
      <c r="D18" s="2"/>
      <c r="E18" s="2"/>
      <c r="F18" s="2"/>
      <c r="G18" s="2"/>
      <c r="H18" s="10"/>
      <c r="I18" s="10"/>
      <c r="J18" s="10"/>
      <c r="K18" s="10"/>
      <c r="L18" s="10"/>
    </row>
    <row r="19" spans="2:12" ht="12.75">
      <c r="B19">
        <v>1996</v>
      </c>
      <c r="C19" s="2">
        <v>0.5</v>
      </c>
      <c r="D19" s="2"/>
      <c r="E19" s="2"/>
      <c r="F19" s="2"/>
      <c r="G19" s="2"/>
      <c r="H19" s="10"/>
      <c r="I19" s="10"/>
      <c r="J19" s="10"/>
      <c r="K19" s="10"/>
      <c r="L19" s="10"/>
    </row>
    <row r="20" spans="2:12" ht="12.75">
      <c r="B20">
        <v>1997</v>
      </c>
      <c r="C20" s="2">
        <v>0.3</v>
      </c>
      <c r="D20" s="2"/>
      <c r="E20" s="2"/>
      <c r="F20" s="2"/>
      <c r="G20" s="2"/>
      <c r="H20" s="10"/>
      <c r="I20" s="10"/>
      <c r="J20" s="10"/>
      <c r="K20" s="10"/>
      <c r="L20" s="10"/>
    </row>
    <row r="21" spans="2:12" ht="12.75">
      <c r="B21">
        <v>1998</v>
      </c>
      <c r="C21" s="2">
        <v>0.3</v>
      </c>
      <c r="D21" s="2"/>
      <c r="E21" s="2"/>
      <c r="F21" s="2"/>
      <c r="G21" s="2"/>
      <c r="H21" s="10"/>
      <c r="I21" s="10"/>
      <c r="J21" s="10"/>
      <c r="K21" s="10"/>
      <c r="L21" s="10"/>
    </row>
    <row r="22" spans="2:12" ht="12.75">
      <c r="B22">
        <v>1999</v>
      </c>
      <c r="C22" s="2">
        <v>0.3</v>
      </c>
      <c r="D22" s="2"/>
      <c r="E22" s="2"/>
      <c r="F22" s="2"/>
      <c r="G22" s="2"/>
      <c r="H22" s="10"/>
      <c r="I22" s="10"/>
      <c r="J22" s="10"/>
      <c r="K22" s="10"/>
      <c r="L22" s="10"/>
    </row>
    <row r="23" spans="2:12" ht="12.75">
      <c r="B23">
        <v>2000</v>
      </c>
      <c r="C23" s="2">
        <v>0.3</v>
      </c>
      <c r="D23" s="2"/>
      <c r="E23" s="2"/>
      <c r="F23" s="2"/>
      <c r="G23" s="2"/>
      <c r="H23" s="10"/>
      <c r="I23" s="10"/>
      <c r="J23" s="10"/>
      <c r="K23" s="10"/>
      <c r="L23" s="10"/>
    </row>
    <row r="24" spans="2:12" ht="12.75">
      <c r="B24">
        <v>2001</v>
      </c>
      <c r="C24" s="2">
        <v>0.4</v>
      </c>
      <c r="D24" s="2"/>
      <c r="E24" s="2"/>
      <c r="F24" s="2"/>
      <c r="G24" s="2"/>
      <c r="H24" s="10"/>
      <c r="I24" s="10"/>
      <c r="J24" s="10"/>
      <c r="K24" s="10"/>
      <c r="L24" s="10"/>
    </row>
    <row r="25" spans="2:12" ht="12.75">
      <c r="B25">
        <v>2002</v>
      </c>
      <c r="C25" s="2">
        <v>0.3</v>
      </c>
      <c r="D25" s="2"/>
      <c r="E25" s="2"/>
      <c r="F25" s="2"/>
      <c r="G25" s="2"/>
      <c r="H25" s="10"/>
      <c r="I25" s="10"/>
      <c r="J25" s="10"/>
      <c r="K25" s="10"/>
      <c r="L25" s="10"/>
    </row>
    <row r="26" spans="2:12" ht="12.75">
      <c r="B26">
        <v>2003</v>
      </c>
      <c r="C26" s="2">
        <v>0.4</v>
      </c>
      <c r="D26" s="2"/>
      <c r="E26" s="2"/>
      <c r="F26" s="2"/>
      <c r="G26" s="2"/>
      <c r="H26" s="10"/>
      <c r="I26" s="10"/>
      <c r="J26" s="10"/>
      <c r="K26" s="10"/>
      <c r="L26" s="10"/>
    </row>
    <row r="27" spans="2:12" ht="12.75">
      <c r="B27">
        <v>2004</v>
      </c>
      <c r="C27" s="2">
        <v>0.1</v>
      </c>
      <c r="D27" s="2"/>
      <c r="E27" s="2"/>
      <c r="F27" s="2"/>
      <c r="G27" s="2"/>
      <c r="H27" s="10"/>
      <c r="I27" s="10"/>
      <c r="J27" s="10"/>
      <c r="K27" s="10"/>
      <c r="L27" s="10"/>
    </row>
    <row r="28" spans="2:12" ht="12.75">
      <c r="B28">
        <v>2005</v>
      </c>
      <c r="C28" s="2">
        <v>-0.1</v>
      </c>
      <c r="D28" s="2"/>
      <c r="E28" s="2"/>
      <c r="F28" s="2"/>
      <c r="G28" s="2"/>
      <c r="H28" s="10"/>
      <c r="I28" s="10"/>
      <c r="J28" s="10"/>
      <c r="K28" s="10"/>
      <c r="L28" s="10"/>
    </row>
    <row r="29" spans="2:12" ht="12.75">
      <c r="B29">
        <v>2006</v>
      </c>
      <c r="C29" s="2">
        <v>-0.1</v>
      </c>
      <c r="D29" s="2"/>
      <c r="E29" s="2"/>
      <c r="F29" s="2"/>
      <c r="G29" s="2"/>
      <c r="H29" s="10"/>
      <c r="I29" s="10"/>
      <c r="J29" s="10"/>
      <c r="K29" s="10"/>
      <c r="L29" s="10"/>
    </row>
    <row r="30" spans="2:12" ht="12.75">
      <c r="B30">
        <v>2007</v>
      </c>
      <c r="C30" s="2">
        <v>0</v>
      </c>
      <c r="D30" s="2"/>
      <c r="E30" s="2"/>
      <c r="F30" s="2"/>
      <c r="G30" s="2"/>
      <c r="H30" s="10"/>
      <c r="I30" s="10"/>
      <c r="J30" s="10"/>
      <c r="K30" s="10"/>
      <c r="L30" s="10"/>
    </row>
    <row r="31" spans="2:12" ht="12.75">
      <c r="B31">
        <v>2008</v>
      </c>
      <c r="C31" s="2">
        <v>1</v>
      </c>
      <c r="D31" s="2"/>
      <c r="E31" s="2"/>
      <c r="F31" s="2"/>
      <c r="G31" s="2"/>
      <c r="H31" s="10"/>
      <c r="I31" s="10"/>
      <c r="J31" s="10"/>
      <c r="K31" s="10"/>
      <c r="L31" s="10"/>
    </row>
    <row r="32" spans="2:12" ht="12.75">
      <c r="B32">
        <v>2009</v>
      </c>
      <c r="C32" s="2">
        <v>2.2</v>
      </c>
      <c r="D32" s="2"/>
      <c r="E32" s="2"/>
      <c r="F32" s="2"/>
      <c r="G32" s="2"/>
      <c r="H32" s="10"/>
      <c r="I32" s="10"/>
      <c r="J32" s="10"/>
      <c r="K32" s="10"/>
      <c r="L32" s="10"/>
    </row>
    <row r="33" spans="2:12" ht="12.75">
      <c r="B33">
        <v>2010</v>
      </c>
      <c r="C33" s="2">
        <v>1.4</v>
      </c>
      <c r="D33" s="2"/>
      <c r="E33" s="2"/>
      <c r="F33" s="2"/>
      <c r="G33" s="2"/>
      <c r="H33" s="10"/>
      <c r="I33" s="10"/>
      <c r="J33" s="10"/>
      <c r="K33" s="10"/>
      <c r="L33" s="10"/>
    </row>
    <row r="34" spans="2:12" ht="12.75">
      <c r="B34">
        <v>2011</v>
      </c>
      <c r="C34" s="2">
        <v>1.1</v>
      </c>
      <c r="D34" s="2"/>
      <c r="E34" s="2"/>
      <c r="F34" s="2"/>
      <c r="G34" s="2"/>
      <c r="H34" s="10"/>
      <c r="I34" s="10"/>
      <c r="J34" s="10"/>
      <c r="K34" s="10"/>
      <c r="L34" s="10"/>
    </row>
    <row r="35" spans="2:12" ht="12.75">
      <c r="B35">
        <v>2012</v>
      </c>
      <c r="C35" s="2">
        <v>1</v>
      </c>
      <c r="D35" s="2">
        <v>1</v>
      </c>
      <c r="E35" s="2">
        <v>1</v>
      </c>
      <c r="F35" s="2">
        <v>1</v>
      </c>
      <c r="G35" s="2">
        <v>1</v>
      </c>
      <c r="H35" s="10"/>
      <c r="I35" s="10"/>
      <c r="J35" s="10"/>
      <c r="K35" s="10"/>
      <c r="L35" s="10"/>
    </row>
    <row r="36" spans="2:12" ht="12.75">
      <c r="B36">
        <v>2013</v>
      </c>
      <c r="C36" s="2"/>
      <c r="D36" s="2">
        <v>0.7</v>
      </c>
      <c r="E36" s="2">
        <v>1.4</v>
      </c>
      <c r="F36" s="2">
        <v>1.9</v>
      </c>
      <c r="G36" s="2">
        <v>2.8</v>
      </c>
      <c r="H36" s="10"/>
      <c r="I36" s="10"/>
      <c r="J36" s="10"/>
      <c r="K36" s="10"/>
      <c r="L36" s="10"/>
    </row>
    <row r="37" spans="2:12" ht="12.75">
      <c r="B37">
        <v>2014</v>
      </c>
      <c r="C37" s="2"/>
      <c r="D37" s="2">
        <v>0.6</v>
      </c>
      <c r="E37" s="2">
        <v>1.2</v>
      </c>
      <c r="F37" s="2">
        <v>1.7</v>
      </c>
      <c r="G37" s="2">
        <v>2.8</v>
      </c>
      <c r="H37" s="10"/>
      <c r="I37" s="10"/>
      <c r="J37" s="10"/>
      <c r="K37" s="10"/>
      <c r="L37" s="10"/>
    </row>
    <row r="38" spans="5:9" ht="12.75">
      <c r="E38" s="10"/>
      <c r="F38" s="10"/>
      <c r="H38" s="10"/>
      <c r="I38" s="10"/>
    </row>
    <row r="39" spans="5:9" ht="12.75">
      <c r="E39" s="10"/>
      <c r="F39" s="10"/>
      <c r="H39" s="10"/>
      <c r="I39" s="10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20"/>
  <dimension ref="A1:U39"/>
  <sheetViews>
    <sheetView workbookViewId="0" topLeftCell="A1">
      <selection activeCell="C1" sqref="C1:Q1"/>
    </sheetView>
  </sheetViews>
  <sheetFormatPr defaultColWidth="9.140625" defaultRowHeight="12.75"/>
  <cols>
    <col min="1" max="1" width="7.28125" style="0" customWidth="1"/>
    <col min="2" max="2" width="13.851562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Figuroversigt!A17</f>
        <v>16</v>
      </c>
      <c r="C2" s="35" t="str">
        <f>Figuroversigt!B17</f>
        <v>Kapitaloverdækning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3:19" ht="12.75">
      <c r="C3" t="s">
        <v>97</v>
      </c>
      <c r="G3" t="s">
        <v>98</v>
      </c>
      <c r="K3" t="s">
        <v>99</v>
      </c>
      <c r="O3" t="s">
        <v>100</v>
      </c>
      <c r="S3" t="s">
        <v>101</v>
      </c>
    </row>
    <row r="4" spans="3:21" s="7" customFormat="1" ht="12.75">
      <c r="C4" s="7">
        <v>2009</v>
      </c>
      <c r="D4" s="7">
        <v>2010</v>
      </c>
      <c r="E4" s="7">
        <v>2011</v>
      </c>
      <c r="G4" s="7">
        <v>2012</v>
      </c>
      <c r="H4" s="7">
        <v>2013</v>
      </c>
      <c r="I4" s="7">
        <v>2014</v>
      </c>
      <c r="K4" s="7">
        <v>2012</v>
      </c>
      <c r="L4" s="7">
        <v>2013</v>
      </c>
      <c r="M4" s="7">
        <v>2014</v>
      </c>
      <c r="O4" s="7">
        <v>2012</v>
      </c>
      <c r="P4" s="7">
        <v>2013</v>
      </c>
      <c r="Q4" s="7">
        <v>2014</v>
      </c>
      <c r="S4" s="7">
        <v>2012</v>
      </c>
      <c r="T4" s="7">
        <v>2013</v>
      </c>
      <c r="U4" s="7">
        <v>2014</v>
      </c>
    </row>
    <row r="5" spans="2:21" ht="12.75">
      <c r="B5" t="s">
        <v>102</v>
      </c>
      <c r="C5" s="2">
        <v>4</v>
      </c>
      <c r="D5" s="2">
        <v>3.6</v>
      </c>
      <c r="E5" s="2">
        <v>2.6</v>
      </c>
      <c r="F5" s="2"/>
      <c r="G5" s="2">
        <v>2.4</v>
      </c>
      <c r="H5" s="2">
        <v>1.4</v>
      </c>
      <c r="I5" s="2">
        <v>0.6</v>
      </c>
      <c r="J5" s="2"/>
      <c r="K5" s="2">
        <v>2.4</v>
      </c>
      <c r="L5" s="2">
        <v>0.1</v>
      </c>
      <c r="M5" s="2">
        <v>-2.3</v>
      </c>
      <c r="N5" s="2"/>
      <c r="O5" s="2">
        <v>2.4</v>
      </c>
      <c r="P5" s="2">
        <v>-2.2</v>
      </c>
      <c r="Q5" s="2">
        <v>-6.6</v>
      </c>
      <c r="R5" s="2"/>
      <c r="S5" s="2">
        <v>2.4</v>
      </c>
      <c r="T5" s="2">
        <v>-5.9</v>
      </c>
      <c r="U5" s="2">
        <v>-9.6</v>
      </c>
    </row>
    <row r="6" spans="2:21" ht="12.75">
      <c r="B6" t="s">
        <v>76</v>
      </c>
      <c r="C6" s="2">
        <v>3</v>
      </c>
      <c r="D6" s="2">
        <v>2.9</v>
      </c>
      <c r="E6" s="2">
        <v>1.6</v>
      </c>
      <c r="F6" s="2"/>
      <c r="G6" s="2">
        <v>1.8</v>
      </c>
      <c r="H6" s="2">
        <v>-0.5</v>
      </c>
      <c r="I6" s="2">
        <v>-2</v>
      </c>
      <c r="J6" s="2"/>
      <c r="K6" s="2">
        <v>1.8</v>
      </c>
      <c r="L6" s="2">
        <v>-2.7</v>
      </c>
      <c r="M6" s="2">
        <v>-7.8</v>
      </c>
      <c r="N6" s="2"/>
      <c r="O6" s="2">
        <v>1.8</v>
      </c>
      <c r="P6" s="2">
        <v>-5.7</v>
      </c>
      <c r="Q6" s="2">
        <v>-9.9</v>
      </c>
      <c r="R6" s="2"/>
      <c r="S6" s="2">
        <v>1.8</v>
      </c>
      <c r="T6" s="2">
        <v>-9.4</v>
      </c>
      <c r="U6" s="2">
        <v>-11.1</v>
      </c>
    </row>
    <row r="7" spans="2:21" ht="12.75">
      <c r="B7" t="s">
        <v>78</v>
      </c>
      <c r="C7" s="2">
        <v>9.7</v>
      </c>
      <c r="D7" s="2">
        <v>8.9</v>
      </c>
      <c r="E7" s="2">
        <v>10.2</v>
      </c>
      <c r="F7" s="2"/>
      <c r="G7" s="2">
        <v>10.7</v>
      </c>
      <c r="H7" s="2">
        <v>10.2</v>
      </c>
      <c r="I7" s="2">
        <v>9.7</v>
      </c>
      <c r="J7" s="2"/>
      <c r="K7" s="2">
        <v>10.7</v>
      </c>
      <c r="L7" s="2">
        <v>9.5</v>
      </c>
      <c r="M7" s="2">
        <v>9</v>
      </c>
      <c r="N7" s="2"/>
      <c r="O7" s="2">
        <v>10.7</v>
      </c>
      <c r="P7" s="2">
        <v>8.6</v>
      </c>
      <c r="Q7" s="2">
        <v>7.5</v>
      </c>
      <c r="R7" s="2"/>
      <c r="S7" s="2">
        <v>10.7</v>
      </c>
      <c r="T7" s="2">
        <v>7</v>
      </c>
      <c r="U7" s="2">
        <v>4.5</v>
      </c>
    </row>
    <row r="8" spans="2:21" ht="12.75">
      <c r="B8" t="s">
        <v>103</v>
      </c>
      <c r="C8" s="2">
        <v>7.6</v>
      </c>
      <c r="D8" s="2">
        <v>6.5</v>
      </c>
      <c r="E8" s="2">
        <v>7</v>
      </c>
      <c r="F8" s="2"/>
      <c r="G8" s="2">
        <v>6.5</v>
      </c>
      <c r="H8" s="2">
        <v>6.1</v>
      </c>
      <c r="I8" s="2">
        <v>5.8</v>
      </c>
      <c r="J8" s="2"/>
      <c r="K8" s="2">
        <v>6.5</v>
      </c>
      <c r="L8" s="2">
        <v>6</v>
      </c>
      <c r="M8" s="2">
        <v>5.7</v>
      </c>
      <c r="N8" s="2"/>
      <c r="O8" s="2">
        <v>6.5</v>
      </c>
      <c r="P8" s="2">
        <v>5.8</v>
      </c>
      <c r="Q8" s="2">
        <v>5.3</v>
      </c>
      <c r="R8" s="2"/>
      <c r="S8" s="2">
        <v>6.5</v>
      </c>
      <c r="T8" s="2">
        <v>4.7</v>
      </c>
      <c r="U8" s="2">
        <v>3.4</v>
      </c>
    </row>
    <row r="9" spans="5:9" ht="12.75">
      <c r="E9" s="2"/>
      <c r="F9" s="2"/>
      <c r="H9" s="10"/>
      <c r="I9" s="10"/>
    </row>
    <row r="10" s="2" customFormat="1" ht="12.75"/>
    <row r="11" s="2" customFormat="1" ht="12.75"/>
    <row r="12" s="2" customFormat="1" ht="12.75"/>
    <row r="13" s="2" customFormat="1" ht="12.75"/>
    <row r="14" spans="5:9" ht="12.75">
      <c r="E14" s="2"/>
      <c r="F14" s="2"/>
      <c r="H14" s="10"/>
      <c r="I14" s="10"/>
    </row>
    <row r="15" spans="5:9" ht="12.75">
      <c r="E15" s="2"/>
      <c r="F15" s="2"/>
      <c r="H15" s="10"/>
      <c r="I15" s="10"/>
    </row>
    <row r="16" spans="5:6" ht="12.75">
      <c r="E16" s="2"/>
      <c r="F16" s="2"/>
    </row>
    <row r="17" spans="5:9" ht="12.75">
      <c r="E17" s="2"/>
      <c r="F17" s="2"/>
      <c r="H17" s="10"/>
      <c r="I17" s="10"/>
    </row>
    <row r="18" spans="5:9" ht="12.75">
      <c r="E18" s="2"/>
      <c r="F18" s="2"/>
      <c r="H18" s="10"/>
      <c r="I18" s="10"/>
    </row>
    <row r="19" spans="5:9" ht="12.75">
      <c r="E19" s="2"/>
      <c r="F19" s="2"/>
      <c r="H19" s="10"/>
      <c r="I19" s="10"/>
    </row>
    <row r="20" spans="5:9" ht="12.75">
      <c r="E20" s="2"/>
      <c r="F20" s="2"/>
      <c r="H20" s="10"/>
      <c r="I20" s="10"/>
    </row>
    <row r="21" spans="5:9" ht="12.75">
      <c r="E21" s="2"/>
      <c r="F21" s="2"/>
      <c r="H21" s="10"/>
      <c r="I21" s="10"/>
    </row>
    <row r="22" spans="5:6" ht="12.75">
      <c r="E22" s="2"/>
      <c r="F22" s="2"/>
    </row>
    <row r="23" spans="5:9" ht="12.75">
      <c r="E23" s="2"/>
      <c r="F23" s="2"/>
      <c r="H23" s="10"/>
      <c r="I23" s="10"/>
    </row>
    <row r="24" spans="5:9" ht="12.75">
      <c r="E24" s="2"/>
      <c r="F24" s="2"/>
      <c r="H24" s="10"/>
      <c r="I24" s="10"/>
    </row>
    <row r="25" spans="5:9" ht="12.75">
      <c r="E25" s="2"/>
      <c r="F25" s="2"/>
      <c r="H25" s="10"/>
      <c r="I25" s="10"/>
    </row>
    <row r="26" spans="5:9" ht="12.75">
      <c r="E26" s="2"/>
      <c r="F26" s="2"/>
      <c r="H26" s="10"/>
      <c r="I26" s="10"/>
    </row>
    <row r="27" spans="5:9" ht="12.75">
      <c r="E27" s="2"/>
      <c r="F27" s="2"/>
      <c r="H27" s="10"/>
      <c r="I27" s="10"/>
    </row>
    <row r="28" spans="5:6" ht="12.75">
      <c r="E28" s="2"/>
      <c r="F28" s="2"/>
    </row>
    <row r="29" spans="5:9" ht="12.75">
      <c r="E29" s="2"/>
      <c r="F29" s="2"/>
      <c r="H29" s="10"/>
      <c r="I29" s="10"/>
    </row>
    <row r="30" spans="5:9" ht="12.75">
      <c r="E30" s="2"/>
      <c r="F30" s="2"/>
      <c r="H30" s="10"/>
      <c r="I30" s="10"/>
    </row>
    <row r="31" spans="5:9" ht="12.75">
      <c r="E31" s="2"/>
      <c r="F31" s="2"/>
      <c r="H31" s="10"/>
      <c r="I31" s="10"/>
    </row>
    <row r="32" spans="5:9" ht="12.75">
      <c r="E32" s="2"/>
      <c r="F32" s="2"/>
      <c r="H32" s="10"/>
      <c r="I32" s="10"/>
    </row>
    <row r="33" spans="5:9" ht="12.75">
      <c r="E33" s="2"/>
      <c r="F33" s="2"/>
      <c r="H33" s="10"/>
      <c r="I33" s="10"/>
    </row>
    <row r="34" spans="5:6" ht="12.75">
      <c r="E34" s="2"/>
      <c r="F34" s="2"/>
    </row>
    <row r="35" spans="5:9" ht="12.75">
      <c r="E35" s="2"/>
      <c r="F35" s="2"/>
      <c r="H35" s="10"/>
      <c r="I35" s="10"/>
    </row>
    <row r="36" spans="5:9" ht="12.75">
      <c r="E36" s="2"/>
      <c r="F36" s="2"/>
      <c r="H36" s="10"/>
      <c r="I36" s="10"/>
    </row>
    <row r="37" spans="5:9" ht="12.75">
      <c r="E37" s="2"/>
      <c r="F37" s="2"/>
      <c r="H37" s="10"/>
      <c r="I37" s="10"/>
    </row>
    <row r="38" spans="5:9" ht="12.75">
      <c r="E38" s="2"/>
      <c r="F38" s="2"/>
      <c r="H38" s="10"/>
      <c r="I38" s="10"/>
    </row>
    <row r="39" spans="5:9" ht="12.75">
      <c r="E39" s="2"/>
      <c r="F39" s="2"/>
      <c r="H39" s="10"/>
      <c r="I39" s="10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21"/>
  <dimension ref="A1:U39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7109375" style="0" bestFit="1" customWidth="1"/>
    <col min="9" max="9" width="15.00390625" style="0" bestFit="1" customWidth="1"/>
    <col min="15" max="15" width="11.851562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Figuroversigt!A18</f>
        <v>17</v>
      </c>
      <c r="C2" s="35" t="str">
        <f>Figuroversigt!B18</f>
        <v>Egentlig kernekapital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19" ht="12.75">
      <c r="C4" t="s">
        <v>97</v>
      </c>
      <c r="G4" t="s">
        <v>98</v>
      </c>
      <c r="K4" t="s">
        <v>99</v>
      </c>
      <c r="O4" t="s">
        <v>100</v>
      </c>
      <c r="S4" t="s">
        <v>101</v>
      </c>
    </row>
    <row r="5" spans="3:21" ht="12.75">
      <c r="C5" s="9">
        <v>2009</v>
      </c>
      <c r="D5" s="9">
        <v>2010</v>
      </c>
      <c r="E5" s="9">
        <v>2011</v>
      </c>
      <c r="F5" s="9"/>
      <c r="G5" s="9">
        <v>2012</v>
      </c>
      <c r="H5" s="9">
        <v>2013</v>
      </c>
      <c r="I5" s="34">
        <v>2014</v>
      </c>
      <c r="J5" s="9"/>
      <c r="K5" s="9">
        <v>2012</v>
      </c>
      <c r="L5" s="9">
        <v>2013</v>
      </c>
      <c r="M5" s="9">
        <v>2014</v>
      </c>
      <c r="N5" s="9"/>
      <c r="O5" s="9">
        <v>2012</v>
      </c>
      <c r="P5" s="9">
        <v>2013</v>
      </c>
      <c r="Q5" s="9">
        <v>2014</v>
      </c>
      <c r="R5" s="9"/>
      <c r="S5" s="9">
        <v>2012</v>
      </c>
      <c r="T5" s="9">
        <v>2013</v>
      </c>
      <c r="U5" s="9">
        <v>2014</v>
      </c>
    </row>
    <row r="6" spans="2:21" ht="12.75">
      <c r="B6" s="33" t="s">
        <v>102</v>
      </c>
      <c r="C6" s="2">
        <v>9.5</v>
      </c>
      <c r="D6" s="2">
        <v>9.2</v>
      </c>
      <c r="E6" s="2">
        <v>8.1</v>
      </c>
      <c r="F6" s="2"/>
      <c r="G6" s="2">
        <v>7.6</v>
      </c>
      <c r="H6" s="2">
        <v>7.3</v>
      </c>
      <c r="I6" s="32">
        <v>7.2</v>
      </c>
      <c r="J6" s="2"/>
      <c r="K6" s="2">
        <v>7.6</v>
      </c>
      <c r="L6" s="2">
        <v>6.6</v>
      </c>
      <c r="M6" s="2">
        <v>5.5</v>
      </c>
      <c r="N6" s="2"/>
      <c r="O6" s="2">
        <v>7.6</v>
      </c>
      <c r="P6" s="2">
        <v>5.4</v>
      </c>
      <c r="Q6" s="2">
        <v>3</v>
      </c>
      <c r="R6" s="2"/>
      <c r="S6" s="2">
        <v>7.6</v>
      </c>
      <c r="T6" s="2">
        <v>3.4</v>
      </c>
      <c r="U6" s="2">
        <v>0.3</v>
      </c>
    </row>
    <row r="7" spans="2:21" ht="12.75">
      <c r="B7" s="33" t="s">
        <v>76</v>
      </c>
      <c r="C7" s="2">
        <v>6.6</v>
      </c>
      <c r="D7" s="2">
        <v>8.4</v>
      </c>
      <c r="E7" s="2">
        <v>5.5</v>
      </c>
      <c r="F7" s="2"/>
      <c r="G7" s="2">
        <v>4.6</v>
      </c>
      <c r="H7" s="2">
        <v>4.1</v>
      </c>
      <c r="I7" s="32">
        <v>3.5</v>
      </c>
      <c r="J7" s="2"/>
      <c r="K7" s="2">
        <v>4.6</v>
      </c>
      <c r="L7" s="2">
        <v>2.7</v>
      </c>
      <c r="M7" s="2">
        <v>0.6</v>
      </c>
      <c r="N7" s="2"/>
      <c r="O7" s="2">
        <v>4.6</v>
      </c>
      <c r="P7" s="2">
        <v>1.4</v>
      </c>
      <c r="Q7" s="2">
        <v>0</v>
      </c>
      <c r="R7" s="2"/>
      <c r="S7" s="2">
        <v>4.6</v>
      </c>
      <c r="T7" s="2">
        <v>0</v>
      </c>
      <c r="U7" s="2">
        <v>0</v>
      </c>
    </row>
    <row r="8" spans="2:21" ht="12.75">
      <c r="B8" s="33" t="s">
        <v>78</v>
      </c>
      <c r="C8" s="2">
        <v>15.4</v>
      </c>
      <c r="D8" s="2">
        <v>15.9</v>
      </c>
      <c r="E8" s="2">
        <v>17.7</v>
      </c>
      <c r="F8" s="2"/>
      <c r="G8" s="2">
        <v>17.1</v>
      </c>
      <c r="H8" s="2">
        <v>17.1</v>
      </c>
      <c r="I8" s="32">
        <v>17.1</v>
      </c>
      <c r="J8" s="2"/>
      <c r="K8" s="2">
        <v>17.1</v>
      </c>
      <c r="L8" s="2">
        <v>16.8</v>
      </c>
      <c r="M8" s="2">
        <v>16.8</v>
      </c>
      <c r="N8" s="2"/>
      <c r="O8" s="2">
        <v>17.1</v>
      </c>
      <c r="P8" s="2">
        <v>16.2</v>
      </c>
      <c r="Q8" s="2">
        <v>16</v>
      </c>
      <c r="R8" s="2"/>
      <c r="S8" s="2">
        <v>17.1</v>
      </c>
      <c r="T8" s="2">
        <v>15</v>
      </c>
      <c r="U8" s="2">
        <v>13.5</v>
      </c>
    </row>
    <row r="9" spans="2:21" ht="12.75">
      <c r="B9" s="33" t="s">
        <v>103</v>
      </c>
      <c r="C9" s="2">
        <v>13.8</v>
      </c>
      <c r="D9" s="2">
        <v>14.9</v>
      </c>
      <c r="E9" s="2">
        <v>14.2</v>
      </c>
      <c r="F9" s="2"/>
      <c r="G9" s="2">
        <v>13.7</v>
      </c>
      <c r="H9" s="2">
        <v>13.7</v>
      </c>
      <c r="I9" s="32">
        <v>13.7</v>
      </c>
      <c r="J9" s="2"/>
      <c r="K9" s="2">
        <v>13.7</v>
      </c>
      <c r="L9" s="2">
        <v>13.7</v>
      </c>
      <c r="M9" s="2">
        <v>13.7</v>
      </c>
      <c r="N9" s="2"/>
      <c r="O9" s="2">
        <v>13.7</v>
      </c>
      <c r="P9" s="2">
        <v>13.3</v>
      </c>
      <c r="Q9" s="2">
        <v>12.8</v>
      </c>
      <c r="R9" s="2"/>
      <c r="S9" s="2">
        <v>13.7</v>
      </c>
      <c r="T9" s="2">
        <v>12</v>
      </c>
      <c r="U9" s="2">
        <v>10.7</v>
      </c>
    </row>
    <row r="10" spans="5:12" ht="12.75">
      <c r="E10" s="2"/>
      <c r="F10" s="2"/>
      <c r="G10" s="2"/>
      <c r="H10" s="2"/>
      <c r="I10" s="16"/>
      <c r="K10" s="10"/>
      <c r="L10" s="10"/>
    </row>
    <row r="11" spans="6:14" ht="12.75">
      <c r="F11" s="2"/>
      <c r="N11" s="10"/>
    </row>
    <row r="12" spans="6:14" ht="12.75">
      <c r="F12" s="2"/>
      <c r="N12" s="10"/>
    </row>
    <row r="13" spans="6:14" ht="12.75">
      <c r="F13" s="2"/>
      <c r="N13" s="10"/>
    </row>
    <row r="14" spans="6:14" ht="12.75">
      <c r="F14" s="2"/>
      <c r="N14" s="10"/>
    </row>
    <row r="15" spans="5:15" ht="12.75">
      <c r="E15" s="2"/>
      <c r="F15" s="2"/>
      <c r="G15" s="2"/>
      <c r="H15" s="2"/>
      <c r="I15" s="16"/>
      <c r="K15" s="10"/>
      <c r="L15" s="10"/>
      <c r="M15" s="10"/>
      <c r="N15" s="10"/>
      <c r="O15" s="12"/>
    </row>
    <row r="16" spans="5:12" ht="12.75">
      <c r="E16" s="2"/>
      <c r="F16" s="2"/>
      <c r="G16" s="2"/>
      <c r="H16" s="2"/>
      <c r="I16" s="16"/>
      <c r="K16" s="10"/>
      <c r="L16" s="10"/>
    </row>
    <row r="17" spans="5:15" ht="12.75">
      <c r="E17" s="2"/>
      <c r="F17" s="2"/>
      <c r="G17" s="2"/>
      <c r="H17" s="2"/>
      <c r="I17" s="16"/>
      <c r="K17" s="10"/>
      <c r="L17" s="10"/>
      <c r="M17" s="10"/>
      <c r="N17" s="10"/>
      <c r="O17" s="12"/>
    </row>
    <row r="18" spans="5:15" ht="12.75">
      <c r="E18" s="2"/>
      <c r="F18" s="2"/>
      <c r="G18" s="2"/>
      <c r="H18" s="2"/>
      <c r="I18" s="16"/>
      <c r="K18" s="10"/>
      <c r="L18" s="10"/>
      <c r="M18" s="10"/>
      <c r="N18" s="10"/>
      <c r="O18" s="12"/>
    </row>
    <row r="19" spans="5:15" ht="12.75">
      <c r="E19" s="2"/>
      <c r="F19" s="2"/>
      <c r="G19" s="2"/>
      <c r="H19" s="2"/>
      <c r="I19" s="16"/>
      <c r="K19" s="10"/>
      <c r="L19" s="10"/>
      <c r="M19" s="10"/>
      <c r="N19" s="10"/>
      <c r="O19" s="12"/>
    </row>
    <row r="20" spans="5:15" ht="12.75">
      <c r="E20" s="2"/>
      <c r="F20" s="2"/>
      <c r="G20" s="2"/>
      <c r="H20" s="2"/>
      <c r="I20" s="16"/>
      <c r="K20" s="10"/>
      <c r="L20" s="10"/>
      <c r="M20" s="10"/>
      <c r="N20" s="10"/>
      <c r="O20" s="12"/>
    </row>
    <row r="21" spans="5:15" ht="12.75">
      <c r="E21" s="2"/>
      <c r="F21" s="2"/>
      <c r="G21" s="2"/>
      <c r="H21" s="2"/>
      <c r="I21" s="16"/>
      <c r="K21" s="10"/>
      <c r="L21" s="10"/>
      <c r="M21" s="10"/>
      <c r="N21" s="10"/>
      <c r="O21" s="12"/>
    </row>
    <row r="22" spans="5:12" ht="12.75">
      <c r="E22" s="2"/>
      <c r="F22" s="2"/>
      <c r="G22" s="2"/>
      <c r="H22" s="2"/>
      <c r="I22" s="16"/>
      <c r="K22" s="10"/>
      <c r="L22" s="10"/>
    </row>
    <row r="23" spans="5:15" ht="12.75">
      <c r="E23" s="2"/>
      <c r="F23" s="2"/>
      <c r="G23" s="2"/>
      <c r="H23" s="2"/>
      <c r="I23" s="16"/>
      <c r="K23" s="10"/>
      <c r="L23" s="10"/>
      <c r="M23" s="10"/>
      <c r="N23" s="10"/>
      <c r="O23" s="12"/>
    </row>
    <row r="24" spans="5:15" ht="12.75">
      <c r="E24" s="2"/>
      <c r="F24" s="2"/>
      <c r="G24" s="2"/>
      <c r="H24" s="2"/>
      <c r="I24" s="16"/>
      <c r="K24" s="10"/>
      <c r="L24" s="10"/>
      <c r="M24" s="10"/>
      <c r="N24" s="10"/>
      <c r="O24" s="12"/>
    </row>
    <row r="25" spans="5:15" ht="12.75">
      <c r="E25" s="2"/>
      <c r="F25" s="2"/>
      <c r="G25" s="2"/>
      <c r="H25" s="2"/>
      <c r="I25" s="16"/>
      <c r="K25" s="10"/>
      <c r="L25" s="10"/>
      <c r="M25" s="10"/>
      <c r="N25" s="10"/>
      <c r="O25" s="12"/>
    </row>
    <row r="26" spans="5:15" ht="12.75">
      <c r="E26" s="2"/>
      <c r="F26" s="2"/>
      <c r="G26" s="2"/>
      <c r="H26" s="2"/>
      <c r="I26" s="16"/>
      <c r="K26" s="10"/>
      <c r="L26" s="10"/>
      <c r="M26" s="10"/>
      <c r="N26" s="10"/>
      <c r="O26" s="12"/>
    </row>
    <row r="27" spans="5:15" ht="12.75">
      <c r="E27" s="2"/>
      <c r="F27" s="2"/>
      <c r="G27" s="2"/>
      <c r="H27" s="2"/>
      <c r="I27" s="16"/>
      <c r="K27" s="10"/>
      <c r="L27" s="10"/>
      <c r="M27" s="10"/>
      <c r="N27" s="10"/>
      <c r="O27" s="12"/>
    </row>
    <row r="28" spans="5:12" ht="12.75">
      <c r="E28" s="2"/>
      <c r="F28" s="2"/>
      <c r="G28" s="2"/>
      <c r="H28" s="2"/>
      <c r="I28" s="16"/>
      <c r="K28" s="10"/>
      <c r="L28" s="10"/>
    </row>
    <row r="29" spans="5:15" ht="12.75">
      <c r="E29" s="2"/>
      <c r="F29" s="2"/>
      <c r="G29" s="2"/>
      <c r="H29" s="2"/>
      <c r="I29" s="16"/>
      <c r="K29" s="10"/>
      <c r="L29" s="10"/>
      <c r="M29" s="10"/>
      <c r="N29" s="10"/>
      <c r="O29" s="12"/>
    </row>
    <row r="30" spans="5:15" ht="12.75">
      <c r="E30" s="2"/>
      <c r="F30" s="2"/>
      <c r="G30" s="2"/>
      <c r="H30" s="2"/>
      <c r="I30" s="16"/>
      <c r="K30" s="10"/>
      <c r="L30" s="10"/>
      <c r="M30" s="10"/>
      <c r="N30" s="10"/>
      <c r="O30" s="12"/>
    </row>
    <row r="31" spans="5:15" ht="12.75">
      <c r="E31" s="2"/>
      <c r="F31" s="2"/>
      <c r="G31" s="2"/>
      <c r="H31" s="2"/>
      <c r="I31" s="16"/>
      <c r="K31" s="10"/>
      <c r="L31" s="10"/>
      <c r="M31" s="10"/>
      <c r="N31" s="10"/>
      <c r="O31" s="12"/>
    </row>
    <row r="32" spans="5:15" ht="12.75">
      <c r="E32" s="2"/>
      <c r="F32" s="2"/>
      <c r="G32" s="2"/>
      <c r="H32" s="2"/>
      <c r="I32" s="16"/>
      <c r="K32" s="10"/>
      <c r="L32" s="10"/>
      <c r="M32" s="10"/>
      <c r="N32" s="10"/>
      <c r="O32" s="12"/>
    </row>
    <row r="33" spans="5:15" ht="12.75">
      <c r="E33" s="2"/>
      <c r="F33" s="2"/>
      <c r="G33" s="2"/>
      <c r="H33" s="2"/>
      <c r="I33" s="16"/>
      <c r="K33" s="10"/>
      <c r="L33" s="10"/>
      <c r="M33" s="10"/>
      <c r="N33" s="10"/>
      <c r="O33" s="12"/>
    </row>
    <row r="34" spans="5:12" ht="12.75">
      <c r="E34" s="2"/>
      <c r="F34" s="2"/>
      <c r="G34" s="2"/>
      <c r="H34" s="2"/>
      <c r="I34" s="16"/>
      <c r="K34" s="10"/>
      <c r="L34" s="10"/>
    </row>
    <row r="35" spans="5:15" ht="12.75">
      <c r="E35" s="2"/>
      <c r="F35" s="2"/>
      <c r="G35" s="2"/>
      <c r="H35" s="2"/>
      <c r="I35" s="16"/>
      <c r="K35" s="10"/>
      <c r="L35" s="10"/>
      <c r="M35" s="10"/>
      <c r="N35" s="10"/>
      <c r="O35" s="12"/>
    </row>
    <row r="36" spans="5:15" ht="12.75">
      <c r="E36" s="2"/>
      <c r="F36" s="2"/>
      <c r="G36" s="2"/>
      <c r="H36" s="2"/>
      <c r="I36" s="16"/>
      <c r="K36" s="10"/>
      <c r="L36" s="10"/>
      <c r="M36" s="10"/>
      <c r="N36" s="10"/>
      <c r="O36" s="12"/>
    </row>
    <row r="37" spans="5:15" ht="12.75">
      <c r="E37" s="2"/>
      <c r="F37" s="2"/>
      <c r="G37" s="2"/>
      <c r="H37" s="2"/>
      <c r="I37" s="16"/>
      <c r="K37" s="10"/>
      <c r="L37" s="10"/>
      <c r="M37" s="10"/>
      <c r="N37" s="10"/>
      <c r="O37" s="12"/>
    </row>
    <row r="38" spans="5:15" ht="12.75">
      <c r="E38" s="2"/>
      <c r="F38" s="2"/>
      <c r="G38" s="2"/>
      <c r="H38" s="2"/>
      <c r="I38" s="16"/>
      <c r="K38" s="10"/>
      <c r="L38" s="10"/>
      <c r="M38" s="10"/>
      <c r="N38" s="10"/>
      <c r="O38" s="12"/>
    </row>
    <row r="39" spans="5:15" ht="12.75">
      <c r="E39" s="2"/>
      <c r="F39" s="2"/>
      <c r="G39" s="2"/>
      <c r="H39" s="2"/>
      <c r="I39" s="16"/>
      <c r="K39" s="10"/>
      <c r="L39" s="10"/>
      <c r="M39" s="10"/>
      <c r="N39" s="10"/>
      <c r="O39" s="12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77"/>
  <dimension ref="A1:Q463"/>
  <sheetViews>
    <sheetView workbookViewId="0" topLeftCell="A1">
      <selection activeCell="C1" sqref="C1:Q1"/>
    </sheetView>
  </sheetViews>
  <sheetFormatPr defaultColWidth="9.140625" defaultRowHeight="12.75"/>
  <cols>
    <col min="1" max="1" width="7.28125" style="0" customWidth="1"/>
    <col min="2" max="2" width="10.00390625" style="0" customWidth="1"/>
    <col min="3" max="3" width="15.421875" style="0" customWidth="1"/>
    <col min="4" max="4" width="15.57421875" style="0" customWidth="1"/>
    <col min="5" max="5" width="15.421875" style="0" customWidth="1"/>
    <col min="6" max="6" width="15.421875" style="0" bestFit="1" customWidth="1"/>
    <col min="7" max="9" width="15.57421875" style="0" customWidth="1"/>
    <col min="10" max="10" width="15.421875" style="0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 t="str">
        <f>Figuroversigt!A19</f>
        <v>Boks 1</v>
      </c>
      <c r="C2" s="35" t="str">
        <f>Figuroversigt!B19</f>
        <v>Kreditspænd på usikret seniorgæld og covered bonds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6" spans="3:7" ht="12.75">
      <c r="C6" t="s">
        <v>29</v>
      </c>
      <c r="G6" t="s">
        <v>28</v>
      </c>
    </row>
    <row r="7" spans="3:10" ht="12.75">
      <c r="C7" t="s">
        <v>104</v>
      </c>
      <c r="D7" t="s">
        <v>105</v>
      </c>
      <c r="E7" t="s">
        <v>106</v>
      </c>
      <c r="F7" t="s">
        <v>107</v>
      </c>
      <c r="G7" t="s">
        <v>104</v>
      </c>
      <c r="H7" t="s">
        <v>105</v>
      </c>
      <c r="I7" t="s">
        <v>106</v>
      </c>
      <c r="J7" t="s">
        <v>107</v>
      </c>
    </row>
    <row r="8" spans="2:10" ht="12.75">
      <c r="B8" s="31">
        <v>40557</v>
      </c>
      <c r="C8">
        <v>104</v>
      </c>
      <c r="D8">
        <v>88</v>
      </c>
      <c r="E8">
        <v>155</v>
      </c>
      <c r="F8">
        <v>103</v>
      </c>
      <c r="G8">
        <v>40</v>
      </c>
      <c r="H8">
        <v>30</v>
      </c>
      <c r="I8">
        <v>128</v>
      </c>
      <c r="J8">
        <v>35</v>
      </c>
    </row>
    <row r="9" spans="2:10" ht="12.75">
      <c r="B9" s="31">
        <v>40560</v>
      </c>
      <c r="C9">
        <v>105</v>
      </c>
      <c r="D9">
        <v>89</v>
      </c>
      <c r="E9">
        <v>155</v>
      </c>
      <c r="F9">
        <v>106</v>
      </c>
      <c r="G9">
        <v>40</v>
      </c>
      <c r="H9">
        <v>31</v>
      </c>
      <c r="I9">
        <v>128</v>
      </c>
      <c r="J9">
        <v>34</v>
      </c>
    </row>
    <row r="10" spans="2:10" ht="12.75">
      <c r="B10" s="31">
        <v>40561</v>
      </c>
      <c r="C10">
        <v>106</v>
      </c>
      <c r="D10">
        <v>91</v>
      </c>
      <c r="E10">
        <v>156</v>
      </c>
      <c r="F10">
        <v>108</v>
      </c>
      <c r="G10">
        <v>41</v>
      </c>
      <c r="H10">
        <v>32</v>
      </c>
      <c r="I10">
        <v>130</v>
      </c>
      <c r="J10">
        <v>35</v>
      </c>
    </row>
    <row r="11" spans="2:10" ht="12.75">
      <c r="B11" s="31">
        <v>40562</v>
      </c>
      <c r="C11">
        <v>107</v>
      </c>
      <c r="D11">
        <v>92</v>
      </c>
      <c r="E11">
        <v>156</v>
      </c>
      <c r="F11">
        <v>110</v>
      </c>
      <c r="G11">
        <v>41</v>
      </c>
      <c r="H11">
        <v>33</v>
      </c>
      <c r="I11">
        <v>131</v>
      </c>
      <c r="J11">
        <v>35</v>
      </c>
    </row>
    <row r="12" spans="2:10" ht="12.75">
      <c r="B12" s="31">
        <v>40563</v>
      </c>
      <c r="C12">
        <v>108</v>
      </c>
      <c r="D12">
        <v>93</v>
      </c>
      <c r="E12">
        <v>156</v>
      </c>
      <c r="F12">
        <v>111</v>
      </c>
      <c r="G12">
        <v>41</v>
      </c>
      <c r="H12">
        <v>34</v>
      </c>
      <c r="I12">
        <v>133</v>
      </c>
      <c r="J12">
        <v>35</v>
      </c>
    </row>
    <row r="13" spans="2:10" ht="12.75">
      <c r="B13" s="31">
        <v>40564</v>
      </c>
      <c r="C13">
        <v>109</v>
      </c>
      <c r="D13">
        <v>94</v>
      </c>
      <c r="E13">
        <v>155</v>
      </c>
      <c r="F13">
        <v>111</v>
      </c>
      <c r="G13">
        <v>41</v>
      </c>
      <c r="H13">
        <v>34</v>
      </c>
      <c r="I13">
        <v>134</v>
      </c>
      <c r="J13">
        <v>35</v>
      </c>
    </row>
    <row r="14" spans="2:10" ht="12.75">
      <c r="B14" s="31">
        <v>40567</v>
      </c>
      <c r="C14">
        <v>109</v>
      </c>
      <c r="D14">
        <v>94</v>
      </c>
      <c r="E14">
        <v>153</v>
      </c>
      <c r="F14">
        <v>110</v>
      </c>
      <c r="G14">
        <v>41</v>
      </c>
      <c r="H14">
        <v>35</v>
      </c>
      <c r="I14">
        <v>134</v>
      </c>
      <c r="J14">
        <v>35</v>
      </c>
    </row>
    <row r="15" spans="2:10" ht="12.75">
      <c r="B15" s="31">
        <v>40568</v>
      </c>
      <c r="C15">
        <v>109</v>
      </c>
      <c r="D15">
        <v>95</v>
      </c>
      <c r="E15">
        <v>152</v>
      </c>
      <c r="F15">
        <v>109</v>
      </c>
      <c r="G15">
        <v>41</v>
      </c>
      <c r="H15">
        <v>36</v>
      </c>
      <c r="I15">
        <v>134</v>
      </c>
      <c r="J15">
        <v>35</v>
      </c>
    </row>
    <row r="16" spans="2:10" ht="12.75">
      <c r="B16" s="31">
        <v>40569</v>
      </c>
      <c r="C16">
        <v>108</v>
      </c>
      <c r="D16">
        <v>96</v>
      </c>
      <c r="E16">
        <v>151</v>
      </c>
      <c r="F16">
        <v>108</v>
      </c>
      <c r="G16">
        <v>41</v>
      </c>
      <c r="H16">
        <v>37</v>
      </c>
      <c r="I16">
        <v>135</v>
      </c>
      <c r="J16">
        <v>36</v>
      </c>
    </row>
    <row r="17" spans="2:10" ht="12.75">
      <c r="B17" s="31">
        <v>40570</v>
      </c>
      <c r="C17">
        <v>108</v>
      </c>
      <c r="D17">
        <v>97</v>
      </c>
      <c r="E17">
        <v>151</v>
      </c>
      <c r="F17">
        <v>108</v>
      </c>
      <c r="G17">
        <v>41</v>
      </c>
      <c r="H17">
        <v>38</v>
      </c>
      <c r="I17">
        <v>135</v>
      </c>
      <c r="J17">
        <v>36</v>
      </c>
    </row>
    <row r="18" spans="2:10" ht="12.75">
      <c r="B18" s="31">
        <v>40571</v>
      </c>
      <c r="C18">
        <v>108</v>
      </c>
      <c r="D18">
        <v>97</v>
      </c>
      <c r="E18">
        <v>150</v>
      </c>
      <c r="F18">
        <v>107</v>
      </c>
      <c r="G18">
        <v>41</v>
      </c>
      <c r="H18">
        <v>38</v>
      </c>
      <c r="I18">
        <v>135</v>
      </c>
      <c r="J18">
        <v>36</v>
      </c>
    </row>
    <row r="19" spans="2:10" ht="12.75">
      <c r="B19" s="31">
        <v>40574</v>
      </c>
      <c r="C19">
        <v>108</v>
      </c>
      <c r="D19">
        <v>97</v>
      </c>
      <c r="E19">
        <v>149</v>
      </c>
      <c r="F19">
        <v>105</v>
      </c>
      <c r="G19">
        <v>41</v>
      </c>
      <c r="H19">
        <v>38</v>
      </c>
      <c r="I19">
        <v>135</v>
      </c>
      <c r="J19">
        <v>36</v>
      </c>
    </row>
    <row r="20" spans="2:10" ht="12.75">
      <c r="B20" s="31">
        <v>40575</v>
      </c>
      <c r="C20">
        <v>107</v>
      </c>
      <c r="D20">
        <v>97</v>
      </c>
      <c r="E20">
        <v>148</v>
      </c>
      <c r="F20">
        <v>104</v>
      </c>
      <c r="G20">
        <v>41</v>
      </c>
      <c r="H20">
        <v>38</v>
      </c>
      <c r="I20">
        <v>135</v>
      </c>
      <c r="J20">
        <v>36</v>
      </c>
    </row>
    <row r="21" spans="2:10" ht="12.75">
      <c r="B21" s="31">
        <v>40576</v>
      </c>
      <c r="C21">
        <v>106</v>
      </c>
      <c r="D21">
        <v>97</v>
      </c>
      <c r="E21">
        <v>147</v>
      </c>
      <c r="F21">
        <v>103</v>
      </c>
      <c r="G21">
        <v>41</v>
      </c>
      <c r="H21">
        <v>38</v>
      </c>
      <c r="I21">
        <v>135</v>
      </c>
      <c r="J21">
        <v>37</v>
      </c>
    </row>
    <row r="22" spans="2:10" ht="12.75">
      <c r="B22" s="31">
        <v>40577</v>
      </c>
      <c r="C22">
        <v>105</v>
      </c>
      <c r="D22">
        <v>97</v>
      </c>
      <c r="E22">
        <v>147</v>
      </c>
      <c r="F22">
        <v>101</v>
      </c>
      <c r="G22">
        <v>41</v>
      </c>
      <c r="H22">
        <v>38</v>
      </c>
      <c r="I22">
        <v>135</v>
      </c>
      <c r="J22">
        <v>37</v>
      </c>
    </row>
    <row r="23" spans="2:10" ht="12.75">
      <c r="B23" s="31">
        <v>40578</v>
      </c>
      <c r="C23">
        <v>105</v>
      </c>
      <c r="D23">
        <v>96</v>
      </c>
      <c r="E23">
        <v>147</v>
      </c>
      <c r="F23">
        <v>100</v>
      </c>
      <c r="G23">
        <v>41</v>
      </c>
      <c r="H23">
        <v>38</v>
      </c>
      <c r="I23">
        <v>135</v>
      </c>
      <c r="J23">
        <v>37</v>
      </c>
    </row>
    <row r="24" spans="2:10" ht="12.75">
      <c r="B24" s="31">
        <v>40581</v>
      </c>
      <c r="C24">
        <v>104</v>
      </c>
      <c r="D24">
        <v>96</v>
      </c>
      <c r="E24">
        <v>146</v>
      </c>
      <c r="F24">
        <v>99</v>
      </c>
      <c r="G24">
        <v>41</v>
      </c>
      <c r="H24">
        <v>39</v>
      </c>
      <c r="I24">
        <v>135</v>
      </c>
      <c r="J24">
        <v>37</v>
      </c>
    </row>
    <row r="25" spans="2:10" ht="12.75">
      <c r="B25" s="31">
        <v>40582</v>
      </c>
      <c r="C25">
        <v>103</v>
      </c>
      <c r="D25">
        <v>96</v>
      </c>
      <c r="E25">
        <v>146</v>
      </c>
      <c r="F25">
        <v>97</v>
      </c>
      <c r="G25">
        <v>41</v>
      </c>
      <c r="H25">
        <v>38</v>
      </c>
      <c r="I25">
        <v>134</v>
      </c>
      <c r="J25">
        <v>37</v>
      </c>
    </row>
    <row r="26" spans="2:10" ht="12.75">
      <c r="B26" s="31">
        <v>40583</v>
      </c>
      <c r="C26">
        <v>103</v>
      </c>
      <c r="D26">
        <v>95</v>
      </c>
      <c r="E26">
        <v>144</v>
      </c>
      <c r="F26">
        <v>96</v>
      </c>
      <c r="G26">
        <v>41</v>
      </c>
      <c r="H26">
        <v>39</v>
      </c>
      <c r="I26">
        <v>134</v>
      </c>
      <c r="J26">
        <v>37</v>
      </c>
    </row>
    <row r="27" spans="2:10" ht="12.75">
      <c r="B27" s="31">
        <v>40584</v>
      </c>
      <c r="C27">
        <v>102</v>
      </c>
      <c r="D27">
        <v>95</v>
      </c>
      <c r="E27">
        <v>143</v>
      </c>
      <c r="F27">
        <v>94</v>
      </c>
      <c r="G27">
        <v>40</v>
      </c>
      <c r="H27">
        <v>39</v>
      </c>
      <c r="I27">
        <v>133</v>
      </c>
      <c r="J27">
        <v>36</v>
      </c>
    </row>
    <row r="28" spans="2:10" ht="12.75">
      <c r="B28" s="31">
        <v>40585</v>
      </c>
      <c r="C28">
        <v>101</v>
      </c>
      <c r="D28">
        <v>94</v>
      </c>
      <c r="E28">
        <v>142</v>
      </c>
      <c r="F28">
        <v>93</v>
      </c>
      <c r="G28">
        <v>40</v>
      </c>
      <c r="H28">
        <v>38</v>
      </c>
      <c r="I28">
        <v>133</v>
      </c>
      <c r="J28">
        <v>36</v>
      </c>
    </row>
    <row r="29" spans="2:10" ht="12.75">
      <c r="B29" s="31">
        <v>40588</v>
      </c>
      <c r="C29">
        <v>101</v>
      </c>
      <c r="D29">
        <v>93</v>
      </c>
      <c r="E29">
        <v>141</v>
      </c>
      <c r="F29">
        <v>93</v>
      </c>
      <c r="G29">
        <v>40</v>
      </c>
      <c r="H29">
        <v>39</v>
      </c>
      <c r="I29">
        <v>132</v>
      </c>
      <c r="J29">
        <v>36</v>
      </c>
    </row>
    <row r="30" spans="2:10" ht="12.75">
      <c r="B30" s="31">
        <v>40589</v>
      </c>
      <c r="C30">
        <v>102</v>
      </c>
      <c r="D30">
        <v>92</v>
      </c>
      <c r="E30">
        <v>141</v>
      </c>
      <c r="F30">
        <v>92</v>
      </c>
      <c r="G30">
        <v>40</v>
      </c>
      <c r="H30">
        <v>39</v>
      </c>
      <c r="I30">
        <v>131</v>
      </c>
      <c r="J30">
        <v>36</v>
      </c>
    </row>
    <row r="31" spans="2:10" ht="12.75">
      <c r="B31" s="31">
        <v>40590</v>
      </c>
      <c r="C31">
        <v>102</v>
      </c>
      <c r="D31">
        <v>91</v>
      </c>
      <c r="E31">
        <v>141</v>
      </c>
      <c r="F31">
        <v>91</v>
      </c>
      <c r="G31">
        <v>41</v>
      </c>
      <c r="H31">
        <v>39</v>
      </c>
      <c r="I31">
        <v>131</v>
      </c>
      <c r="J31">
        <v>36</v>
      </c>
    </row>
    <row r="32" spans="2:10" ht="12.75">
      <c r="B32" s="31">
        <v>40591</v>
      </c>
      <c r="C32">
        <v>103</v>
      </c>
      <c r="D32">
        <v>90</v>
      </c>
      <c r="E32">
        <v>140</v>
      </c>
      <c r="F32">
        <v>90</v>
      </c>
      <c r="G32">
        <v>41</v>
      </c>
      <c r="H32">
        <v>39</v>
      </c>
      <c r="I32">
        <v>130</v>
      </c>
      <c r="J32">
        <v>36</v>
      </c>
    </row>
    <row r="33" spans="2:10" ht="12.75">
      <c r="B33" s="31">
        <v>40592</v>
      </c>
      <c r="C33">
        <v>103</v>
      </c>
      <c r="D33">
        <v>89</v>
      </c>
      <c r="E33">
        <v>139</v>
      </c>
      <c r="F33">
        <v>90</v>
      </c>
      <c r="G33">
        <v>41</v>
      </c>
      <c r="H33">
        <v>39</v>
      </c>
      <c r="I33">
        <v>130</v>
      </c>
      <c r="J33">
        <v>36</v>
      </c>
    </row>
    <row r="34" spans="2:10" ht="12.75">
      <c r="B34" s="31">
        <v>40595</v>
      </c>
      <c r="C34">
        <v>103</v>
      </c>
      <c r="D34">
        <v>88</v>
      </c>
      <c r="E34">
        <v>138</v>
      </c>
      <c r="F34">
        <v>90</v>
      </c>
      <c r="G34">
        <v>41</v>
      </c>
      <c r="H34">
        <v>38</v>
      </c>
      <c r="I34">
        <v>129</v>
      </c>
      <c r="J34">
        <v>36</v>
      </c>
    </row>
    <row r="35" spans="2:10" ht="12.75">
      <c r="B35" s="31">
        <v>40596</v>
      </c>
      <c r="C35">
        <v>104</v>
      </c>
      <c r="D35">
        <v>87</v>
      </c>
      <c r="E35">
        <v>138</v>
      </c>
      <c r="F35">
        <v>90</v>
      </c>
      <c r="G35">
        <v>41</v>
      </c>
      <c r="H35">
        <v>38</v>
      </c>
      <c r="I35">
        <v>128</v>
      </c>
      <c r="J35">
        <v>36</v>
      </c>
    </row>
    <row r="36" spans="2:10" ht="12.75">
      <c r="B36" s="31">
        <v>40597</v>
      </c>
      <c r="C36">
        <v>104</v>
      </c>
      <c r="D36">
        <v>86</v>
      </c>
      <c r="E36">
        <v>138</v>
      </c>
      <c r="F36">
        <v>90</v>
      </c>
      <c r="G36">
        <v>41</v>
      </c>
      <c r="H36">
        <v>38</v>
      </c>
      <c r="I36">
        <v>127</v>
      </c>
      <c r="J36">
        <v>36</v>
      </c>
    </row>
    <row r="37" spans="2:10" ht="12.75">
      <c r="B37" s="31">
        <v>40598</v>
      </c>
      <c r="C37">
        <v>105</v>
      </c>
      <c r="D37">
        <v>86</v>
      </c>
      <c r="E37">
        <v>138</v>
      </c>
      <c r="F37">
        <v>90</v>
      </c>
      <c r="G37">
        <v>41</v>
      </c>
      <c r="H37">
        <v>38</v>
      </c>
      <c r="I37">
        <v>127</v>
      </c>
      <c r="J37">
        <v>36</v>
      </c>
    </row>
    <row r="38" spans="2:10" ht="12.75">
      <c r="B38" s="31">
        <v>40599</v>
      </c>
      <c r="C38">
        <v>105</v>
      </c>
      <c r="D38">
        <v>86</v>
      </c>
      <c r="E38">
        <v>138</v>
      </c>
      <c r="F38">
        <v>90</v>
      </c>
      <c r="G38">
        <v>41</v>
      </c>
      <c r="H38">
        <v>38</v>
      </c>
      <c r="I38">
        <v>126</v>
      </c>
      <c r="J38">
        <v>36</v>
      </c>
    </row>
    <row r="39" spans="2:10" ht="12.75">
      <c r="B39" s="31">
        <v>40602</v>
      </c>
      <c r="C39">
        <v>106</v>
      </c>
      <c r="D39">
        <v>86</v>
      </c>
      <c r="E39">
        <v>138</v>
      </c>
      <c r="F39">
        <v>90</v>
      </c>
      <c r="G39">
        <v>41</v>
      </c>
      <c r="H39">
        <v>38</v>
      </c>
      <c r="I39">
        <v>126</v>
      </c>
      <c r="J39">
        <v>36</v>
      </c>
    </row>
    <row r="40" spans="2:10" ht="12.75">
      <c r="B40" s="31">
        <v>40603</v>
      </c>
      <c r="C40">
        <v>106</v>
      </c>
      <c r="D40">
        <v>86</v>
      </c>
      <c r="E40">
        <v>138</v>
      </c>
      <c r="F40">
        <v>91</v>
      </c>
      <c r="G40">
        <v>41</v>
      </c>
      <c r="H40">
        <v>37</v>
      </c>
      <c r="I40">
        <v>125</v>
      </c>
      <c r="J40">
        <v>36</v>
      </c>
    </row>
    <row r="41" spans="2:10" ht="12.75">
      <c r="B41" s="31">
        <v>40604</v>
      </c>
      <c r="C41">
        <v>106</v>
      </c>
      <c r="D41">
        <v>86</v>
      </c>
      <c r="E41">
        <v>138</v>
      </c>
      <c r="F41">
        <v>91</v>
      </c>
      <c r="G41">
        <v>42</v>
      </c>
      <c r="H41">
        <v>37</v>
      </c>
      <c r="I41">
        <v>125</v>
      </c>
      <c r="J41">
        <v>36</v>
      </c>
    </row>
    <row r="42" spans="2:10" ht="12.75">
      <c r="B42" s="31">
        <v>40605</v>
      </c>
      <c r="C42">
        <v>105</v>
      </c>
      <c r="D42">
        <v>86</v>
      </c>
      <c r="E42">
        <v>138</v>
      </c>
      <c r="F42">
        <v>91</v>
      </c>
      <c r="G42">
        <v>43</v>
      </c>
      <c r="H42">
        <v>37</v>
      </c>
      <c r="I42">
        <v>124</v>
      </c>
      <c r="J42">
        <v>36</v>
      </c>
    </row>
    <row r="43" spans="2:10" ht="12.75">
      <c r="B43" s="31">
        <v>40606</v>
      </c>
      <c r="C43">
        <v>105</v>
      </c>
      <c r="D43">
        <v>87</v>
      </c>
      <c r="E43">
        <v>138</v>
      </c>
      <c r="F43">
        <v>91</v>
      </c>
      <c r="G43">
        <v>44</v>
      </c>
      <c r="H43">
        <v>38</v>
      </c>
      <c r="I43">
        <v>123</v>
      </c>
      <c r="J43">
        <v>35</v>
      </c>
    </row>
    <row r="44" spans="2:10" ht="12.75">
      <c r="B44" s="31">
        <v>40609</v>
      </c>
      <c r="C44">
        <v>104</v>
      </c>
      <c r="D44">
        <v>87</v>
      </c>
      <c r="E44">
        <v>138</v>
      </c>
      <c r="F44">
        <v>91</v>
      </c>
      <c r="G44">
        <v>45</v>
      </c>
      <c r="H44">
        <v>38</v>
      </c>
      <c r="I44">
        <v>122</v>
      </c>
      <c r="J44">
        <v>35</v>
      </c>
    </row>
    <row r="45" spans="2:10" ht="12.75">
      <c r="B45" s="31">
        <v>40610</v>
      </c>
      <c r="C45">
        <v>104</v>
      </c>
      <c r="D45">
        <v>87</v>
      </c>
      <c r="E45">
        <v>138</v>
      </c>
      <c r="F45">
        <v>91</v>
      </c>
      <c r="G45">
        <v>45</v>
      </c>
      <c r="H45">
        <v>38</v>
      </c>
      <c r="I45">
        <v>122</v>
      </c>
      <c r="J45">
        <v>35</v>
      </c>
    </row>
    <row r="46" spans="2:10" ht="12.75">
      <c r="B46" s="31">
        <v>40611</v>
      </c>
      <c r="C46">
        <v>103</v>
      </c>
      <c r="D46">
        <v>88</v>
      </c>
      <c r="E46">
        <v>138</v>
      </c>
      <c r="F46">
        <v>91</v>
      </c>
      <c r="G46">
        <v>46</v>
      </c>
      <c r="H46">
        <v>38</v>
      </c>
      <c r="I46">
        <v>121</v>
      </c>
      <c r="J46">
        <v>35</v>
      </c>
    </row>
    <row r="47" spans="2:10" ht="12.75">
      <c r="B47" s="31">
        <v>40612</v>
      </c>
      <c r="C47">
        <v>103</v>
      </c>
      <c r="D47">
        <v>88</v>
      </c>
      <c r="E47">
        <v>137</v>
      </c>
      <c r="F47">
        <v>90</v>
      </c>
      <c r="G47">
        <v>48</v>
      </c>
      <c r="H47">
        <v>39</v>
      </c>
      <c r="I47">
        <v>121</v>
      </c>
      <c r="J47">
        <v>35</v>
      </c>
    </row>
    <row r="48" spans="2:10" ht="12.75">
      <c r="B48" s="31">
        <v>40613</v>
      </c>
      <c r="C48">
        <v>102</v>
      </c>
      <c r="D48">
        <v>88</v>
      </c>
      <c r="E48">
        <v>136</v>
      </c>
      <c r="F48">
        <v>90</v>
      </c>
      <c r="G48">
        <v>48</v>
      </c>
      <c r="H48">
        <v>39</v>
      </c>
      <c r="I48">
        <v>120</v>
      </c>
      <c r="J48">
        <v>35</v>
      </c>
    </row>
    <row r="49" spans="2:10" ht="12.75">
      <c r="B49" s="31">
        <v>40616</v>
      </c>
      <c r="C49">
        <v>102</v>
      </c>
      <c r="D49">
        <v>88</v>
      </c>
      <c r="E49">
        <v>136</v>
      </c>
      <c r="F49">
        <v>89</v>
      </c>
      <c r="G49">
        <v>49</v>
      </c>
      <c r="H49">
        <v>39</v>
      </c>
      <c r="I49">
        <v>120</v>
      </c>
      <c r="J49">
        <v>35</v>
      </c>
    </row>
    <row r="50" spans="2:10" ht="12.75">
      <c r="B50" s="31">
        <v>40617</v>
      </c>
      <c r="C50">
        <v>101</v>
      </c>
      <c r="D50">
        <v>88</v>
      </c>
      <c r="E50">
        <v>135</v>
      </c>
      <c r="F50">
        <v>89</v>
      </c>
      <c r="G50">
        <v>49</v>
      </c>
      <c r="H50">
        <v>39</v>
      </c>
      <c r="I50">
        <v>119</v>
      </c>
      <c r="J50">
        <v>34</v>
      </c>
    </row>
    <row r="51" spans="2:10" ht="12.75">
      <c r="B51" s="31">
        <v>40618</v>
      </c>
      <c r="C51">
        <v>101</v>
      </c>
      <c r="D51">
        <v>88</v>
      </c>
      <c r="E51">
        <v>135</v>
      </c>
      <c r="F51">
        <v>89</v>
      </c>
      <c r="G51">
        <v>50</v>
      </c>
      <c r="H51">
        <v>40</v>
      </c>
      <c r="I51">
        <v>119</v>
      </c>
      <c r="J51">
        <v>35</v>
      </c>
    </row>
    <row r="52" spans="2:10" ht="12.75">
      <c r="B52" s="31">
        <v>40619</v>
      </c>
      <c r="C52">
        <v>102</v>
      </c>
      <c r="D52">
        <v>88</v>
      </c>
      <c r="E52">
        <v>134</v>
      </c>
      <c r="F52">
        <v>88</v>
      </c>
      <c r="G52">
        <v>50</v>
      </c>
      <c r="H52">
        <v>40</v>
      </c>
      <c r="I52">
        <v>118</v>
      </c>
      <c r="J52">
        <v>35</v>
      </c>
    </row>
    <row r="53" spans="2:10" ht="12.75">
      <c r="B53" s="31">
        <v>40620</v>
      </c>
      <c r="C53">
        <v>101</v>
      </c>
      <c r="D53">
        <v>87</v>
      </c>
      <c r="E53">
        <v>133</v>
      </c>
      <c r="F53">
        <v>88</v>
      </c>
      <c r="G53">
        <v>50</v>
      </c>
      <c r="H53">
        <v>40</v>
      </c>
      <c r="I53">
        <v>117</v>
      </c>
      <c r="J53">
        <v>34</v>
      </c>
    </row>
    <row r="54" spans="2:10" ht="12.75">
      <c r="B54" s="31">
        <v>40623</v>
      </c>
      <c r="C54">
        <v>102</v>
      </c>
      <c r="D54">
        <v>87</v>
      </c>
      <c r="E54">
        <v>132</v>
      </c>
      <c r="F54">
        <v>87</v>
      </c>
      <c r="G54">
        <v>49</v>
      </c>
      <c r="H54">
        <v>40</v>
      </c>
      <c r="I54">
        <v>117</v>
      </c>
      <c r="J54">
        <v>34</v>
      </c>
    </row>
    <row r="55" spans="2:10" ht="12.75">
      <c r="B55" s="31">
        <v>40624</v>
      </c>
      <c r="C55">
        <v>102</v>
      </c>
      <c r="D55">
        <v>87</v>
      </c>
      <c r="E55">
        <v>131</v>
      </c>
      <c r="F55">
        <v>87</v>
      </c>
      <c r="G55">
        <v>49</v>
      </c>
      <c r="H55">
        <v>40</v>
      </c>
      <c r="I55">
        <v>116</v>
      </c>
      <c r="J55">
        <v>33</v>
      </c>
    </row>
    <row r="56" spans="2:10" ht="12.75">
      <c r="B56" s="31">
        <v>40625</v>
      </c>
      <c r="C56">
        <v>102</v>
      </c>
      <c r="D56">
        <v>87</v>
      </c>
      <c r="E56">
        <v>130</v>
      </c>
      <c r="F56">
        <v>86</v>
      </c>
      <c r="G56">
        <v>49</v>
      </c>
      <c r="H56">
        <v>40</v>
      </c>
      <c r="I56">
        <v>116</v>
      </c>
      <c r="J56">
        <v>33</v>
      </c>
    </row>
    <row r="57" spans="2:10" ht="12.75">
      <c r="B57" s="31">
        <v>40626</v>
      </c>
      <c r="C57">
        <v>101</v>
      </c>
      <c r="D57">
        <v>86</v>
      </c>
      <c r="E57">
        <v>129</v>
      </c>
      <c r="F57">
        <v>85</v>
      </c>
      <c r="G57">
        <v>49</v>
      </c>
      <c r="H57">
        <v>40</v>
      </c>
      <c r="I57">
        <v>115</v>
      </c>
      <c r="J57">
        <v>32</v>
      </c>
    </row>
    <row r="58" spans="2:10" ht="12.75">
      <c r="B58" s="31">
        <v>40627</v>
      </c>
      <c r="C58">
        <v>101</v>
      </c>
      <c r="D58">
        <v>86</v>
      </c>
      <c r="E58">
        <v>127</v>
      </c>
      <c r="F58">
        <v>85</v>
      </c>
      <c r="G58">
        <v>49</v>
      </c>
      <c r="H58">
        <v>40</v>
      </c>
      <c r="I58">
        <v>114</v>
      </c>
      <c r="J58">
        <v>32</v>
      </c>
    </row>
    <row r="59" spans="2:10" ht="12.75">
      <c r="B59" s="31">
        <v>40630</v>
      </c>
      <c r="C59">
        <v>100</v>
      </c>
      <c r="D59">
        <v>86</v>
      </c>
      <c r="E59">
        <v>126</v>
      </c>
      <c r="F59">
        <v>84</v>
      </c>
      <c r="G59">
        <v>49</v>
      </c>
      <c r="H59">
        <v>40</v>
      </c>
      <c r="I59">
        <v>114</v>
      </c>
      <c r="J59">
        <v>32</v>
      </c>
    </row>
    <row r="60" spans="2:10" ht="12.75">
      <c r="B60" s="31">
        <v>40631</v>
      </c>
      <c r="C60">
        <v>100</v>
      </c>
      <c r="D60">
        <v>86</v>
      </c>
      <c r="E60">
        <v>125</v>
      </c>
      <c r="F60">
        <v>83</v>
      </c>
      <c r="G60">
        <v>49</v>
      </c>
      <c r="H60">
        <v>40</v>
      </c>
      <c r="I60">
        <v>113</v>
      </c>
      <c r="J60">
        <v>31</v>
      </c>
    </row>
    <row r="61" spans="2:10" ht="12.75">
      <c r="B61" s="31">
        <v>40632</v>
      </c>
      <c r="C61">
        <v>99</v>
      </c>
      <c r="D61">
        <v>85</v>
      </c>
      <c r="E61">
        <v>124</v>
      </c>
      <c r="F61">
        <v>82</v>
      </c>
      <c r="G61">
        <v>49</v>
      </c>
      <c r="H61">
        <v>40</v>
      </c>
      <c r="I61">
        <v>112</v>
      </c>
      <c r="J61">
        <v>31</v>
      </c>
    </row>
    <row r="62" spans="2:10" ht="12.75">
      <c r="B62" s="31">
        <v>40633</v>
      </c>
      <c r="C62">
        <v>98</v>
      </c>
      <c r="D62">
        <v>85</v>
      </c>
      <c r="E62">
        <v>122</v>
      </c>
      <c r="F62">
        <v>81</v>
      </c>
      <c r="G62">
        <v>49</v>
      </c>
      <c r="H62">
        <v>40</v>
      </c>
      <c r="I62">
        <v>111</v>
      </c>
      <c r="J62">
        <v>30</v>
      </c>
    </row>
    <row r="63" spans="2:10" ht="12.75">
      <c r="B63" s="31">
        <v>40634</v>
      </c>
      <c r="C63">
        <v>97</v>
      </c>
      <c r="D63">
        <v>85</v>
      </c>
      <c r="E63">
        <v>121</v>
      </c>
      <c r="F63">
        <v>79</v>
      </c>
      <c r="G63">
        <v>49</v>
      </c>
      <c r="H63">
        <v>40</v>
      </c>
      <c r="I63">
        <v>110</v>
      </c>
      <c r="J63">
        <v>30</v>
      </c>
    </row>
    <row r="64" spans="2:10" ht="12.75">
      <c r="B64" s="31">
        <v>40637</v>
      </c>
      <c r="C64">
        <v>96</v>
      </c>
      <c r="D64">
        <v>84</v>
      </c>
      <c r="E64">
        <v>120</v>
      </c>
      <c r="F64">
        <v>78</v>
      </c>
      <c r="G64">
        <v>48</v>
      </c>
      <c r="H64">
        <v>40</v>
      </c>
      <c r="I64">
        <v>109</v>
      </c>
      <c r="J64">
        <v>30</v>
      </c>
    </row>
    <row r="65" spans="2:10" ht="12.75">
      <c r="B65" s="31">
        <v>40638</v>
      </c>
      <c r="C65">
        <v>96</v>
      </c>
      <c r="D65">
        <v>84</v>
      </c>
      <c r="E65">
        <v>119</v>
      </c>
      <c r="F65">
        <v>77</v>
      </c>
      <c r="G65">
        <v>48</v>
      </c>
      <c r="H65">
        <v>40</v>
      </c>
      <c r="I65">
        <v>108</v>
      </c>
      <c r="J65">
        <v>30</v>
      </c>
    </row>
    <row r="66" spans="2:10" ht="12.75">
      <c r="B66" s="31">
        <v>40639</v>
      </c>
      <c r="C66">
        <v>94</v>
      </c>
      <c r="D66">
        <v>83</v>
      </c>
      <c r="E66">
        <v>118</v>
      </c>
      <c r="F66">
        <v>76</v>
      </c>
      <c r="G66">
        <v>48</v>
      </c>
      <c r="H66">
        <v>39</v>
      </c>
      <c r="I66">
        <v>107</v>
      </c>
      <c r="J66">
        <v>29</v>
      </c>
    </row>
    <row r="67" spans="2:10" ht="12.75">
      <c r="B67" s="31">
        <v>40640</v>
      </c>
      <c r="C67">
        <v>94</v>
      </c>
      <c r="D67">
        <v>83</v>
      </c>
      <c r="E67">
        <v>117</v>
      </c>
      <c r="F67">
        <v>75</v>
      </c>
      <c r="G67">
        <v>48</v>
      </c>
      <c r="H67">
        <v>40</v>
      </c>
      <c r="I67">
        <v>105</v>
      </c>
      <c r="J67">
        <v>29</v>
      </c>
    </row>
    <row r="68" spans="2:10" ht="12.75">
      <c r="B68" s="31">
        <v>40641</v>
      </c>
      <c r="C68">
        <v>94</v>
      </c>
      <c r="D68">
        <v>83</v>
      </c>
      <c r="E68">
        <v>117</v>
      </c>
      <c r="F68">
        <v>74</v>
      </c>
      <c r="G68">
        <v>48</v>
      </c>
      <c r="H68">
        <v>40</v>
      </c>
      <c r="I68">
        <v>103</v>
      </c>
      <c r="J68">
        <v>29</v>
      </c>
    </row>
    <row r="69" spans="2:10" ht="12.75">
      <c r="B69" s="31">
        <v>40644</v>
      </c>
      <c r="C69">
        <v>93</v>
      </c>
      <c r="D69">
        <v>82</v>
      </c>
      <c r="E69">
        <v>116</v>
      </c>
      <c r="F69">
        <v>73</v>
      </c>
      <c r="G69">
        <v>47</v>
      </c>
      <c r="H69">
        <v>39</v>
      </c>
      <c r="I69">
        <v>101</v>
      </c>
      <c r="J69">
        <v>29</v>
      </c>
    </row>
    <row r="70" spans="2:10" ht="12.75">
      <c r="B70" s="31">
        <v>40645</v>
      </c>
      <c r="C70">
        <v>93</v>
      </c>
      <c r="D70">
        <v>82</v>
      </c>
      <c r="E70">
        <v>115</v>
      </c>
      <c r="F70">
        <v>72</v>
      </c>
      <c r="G70">
        <v>47</v>
      </c>
      <c r="H70">
        <v>39</v>
      </c>
      <c r="I70">
        <v>99</v>
      </c>
      <c r="J70">
        <v>29</v>
      </c>
    </row>
    <row r="71" spans="2:10" ht="12.75">
      <c r="B71" s="31">
        <v>40646</v>
      </c>
      <c r="C71">
        <v>93</v>
      </c>
      <c r="D71">
        <v>82</v>
      </c>
      <c r="E71">
        <v>114</v>
      </c>
      <c r="F71">
        <v>72</v>
      </c>
      <c r="G71">
        <v>47</v>
      </c>
      <c r="H71">
        <v>40</v>
      </c>
      <c r="I71">
        <v>98</v>
      </c>
      <c r="J71">
        <v>29</v>
      </c>
    </row>
    <row r="72" spans="2:10" ht="12.75">
      <c r="B72" s="31">
        <v>40647</v>
      </c>
      <c r="C72">
        <v>93</v>
      </c>
      <c r="D72">
        <v>81</v>
      </c>
      <c r="E72">
        <v>114</v>
      </c>
      <c r="F72">
        <v>73</v>
      </c>
      <c r="G72">
        <v>47</v>
      </c>
      <c r="H72">
        <v>40</v>
      </c>
      <c r="I72">
        <v>96</v>
      </c>
      <c r="J72">
        <v>29</v>
      </c>
    </row>
    <row r="73" spans="2:10" ht="12.75">
      <c r="B73" s="31">
        <v>40648</v>
      </c>
      <c r="C73">
        <v>93</v>
      </c>
      <c r="D73">
        <v>81</v>
      </c>
      <c r="E73">
        <v>113</v>
      </c>
      <c r="F73">
        <v>74</v>
      </c>
      <c r="G73">
        <v>47</v>
      </c>
      <c r="H73">
        <v>40</v>
      </c>
      <c r="I73">
        <v>94</v>
      </c>
      <c r="J73">
        <v>29</v>
      </c>
    </row>
    <row r="74" spans="2:10" ht="12.75">
      <c r="B74" s="31">
        <v>40651</v>
      </c>
      <c r="C74">
        <v>93</v>
      </c>
      <c r="D74">
        <v>81</v>
      </c>
      <c r="E74">
        <v>112</v>
      </c>
      <c r="F74">
        <v>75</v>
      </c>
      <c r="G74">
        <v>46</v>
      </c>
      <c r="H74">
        <v>40</v>
      </c>
      <c r="I74">
        <v>92</v>
      </c>
      <c r="J74">
        <v>29</v>
      </c>
    </row>
    <row r="75" spans="2:10" ht="12.75">
      <c r="B75" s="31">
        <v>40652</v>
      </c>
      <c r="C75">
        <v>93</v>
      </c>
      <c r="D75">
        <v>81</v>
      </c>
      <c r="E75">
        <v>111</v>
      </c>
      <c r="F75">
        <v>77</v>
      </c>
      <c r="G75">
        <v>46</v>
      </c>
      <c r="H75">
        <v>40</v>
      </c>
      <c r="I75">
        <v>90</v>
      </c>
      <c r="J75">
        <v>29</v>
      </c>
    </row>
    <row r="76" spans="2:10" ht="12.75">
      <c r="B76" s="31">
        <v>40653</v>
      </c>
      <c r="C76">
        <v>93</v>
      </c>
      <c r="D76">
        <v>81</v>
      </c>
      <c r="E76">
        <v>110</v>
      </c>
      <c r="F76">
        <v>78</v>
      </c>
      <c r="G76">
        <v>46</v>
      </c>
      <c r="H76">
        <v>40</v>
      </c>
      <c r="I76">
        <v>88</v>
      </c>
      <c r="J76">
        <v>29</v>
      </c>
    </row>
    <row r="77" spans="2:10" ht="12.75">
      <c r="B77" s="31">
        <v>40654</v>
      </c>
      <c r="C77">
        <v>93</v>
      </c>
      <c r="D77">
        <v>81</v>
      </c>
      <c r="E77">
        <v>109</v>
      </c>
      <c r="F77">
        <v>79</v>
      </c>
      <c r="G77">
        <v>46</v>
      </c>
      <c r="H77">
        <v>40</v>
      </c>
      <c r="I77">
        <v>87</v>
      </c>
      <c r="J77">
        <v>29</v>
      </c>
    </row>
    <row r="78" spans="2:10" ht="12.75">
      <c r="B78" s="31">
        <v>40655</v>
      </c>
      <c r="C78">
        <v>93</v>
      </c>
      <c r="D78">
        <v>81</v>
      </c>
      <c r="E78">
        <v>109</v>
      </c>
      <c r="F78">
        <v>81</v>
      </c>
      <c r="G78">
        <v>46</v>
      </c>
      <c r="H78">
        <v>40</v>
      </c>
      <c r="I78">
        <v>87</v>
      </c>
      <c r="J78">
        <v>29</v>
      </c>
    </row>
    <row r="79" spans="2:10" ht="12.75">
      <c r="B79" s="31">
        <v>40658</v>
      </c>
      <c r="C79">
        <v>93</v>
      </c>
      <c r="D79">
        <v>81</v>
      </c>
      <c r="E79">
        <v>108</v>
      </c>
      <c r="F79">
        <v>83</v>
      </c>
      <c r="G79">
        <v>46</v>
      </c>
      <c r="H79">
        <v>40</v>
      </c>
      <c r="I79">
        <v>86</v>
      </c>
      <c r="J79">
        <v>29</v>
      </c>
    </row>
    <row r="80" spans="2:10" ht="12.75">
      <c r="B80" s="31">
        <v>40659</v>
      </c>
      <c r="C80">
        <v>93</v>
      </c>
      <c r="D80">
        <v>81</v>
      </c>
      <c r="E80">
        <v>108</v>
      </c>
      <c r="F80">
        <v>84</v>
      </c>
      <c r="G80">
        <v>46</v>
      </c>
      <c r="H80">
        <v>41</v>
      </c>
      <c r="I80">
        <v>86</v>
      </c>
      <c r="J80">
        <v>29</v>
      </c>
    </row>
    <row r="81" spans="2:10" ht="12.75">
      <c r="B81" s="31">
        <v>40660</v>
      </c>
      <c r="C81">
        <v>93</v>
      </c>
      <c r="D81">
        <v>81</v>
      </c>
      <c r="E81">
        <v>107</v>
      </c>
      <c r="F81">
        <v>86</v>
      </c>
      <c r="G81">
        <v>46</v>
      </c>
      <c r="H81">
        <v>41</v>
      </c>
      <c r="I81">
        <v>86</v>
      </c>
      <c r="J81">
        <v>29</v>
      </c>
    </row>
    <row r="82" spans="2:10" ht="12.75">
      <c r="B82" s="31">
        <v>40661</v>
      </c>
      <c r="C82">
        <v>93</v>
      </c>
      <c r="D82">
        <v>81</v>
      </c>
      <c r="E82">
        <v>107</v>
      </c>
      <c r="F82">
        <v>86</v>
      </c>
      <c r="G82">
        <v>46</v>
      </c>
      <c r="H82">
        <v>41</v>
      </c>
      <c r="I82">
        <v>86</v>
      </c>
      <c r="J82">
        <v>29</v>
      </c>
    </row>
    <row r="83" spans="2:10" ht="12.75">
      <c r="B83" s="31">
        <v>40662</v>
      </c>
      <c r="C83">
        <v>93</v>
      </c>
      <c r="D83">
        <v>81</v>
      </c>
      <c r="E83">
        <v>106</v>
      </c>
      <c r="F83">
        <v>86</v>
      </c>
      <c r="G83">
        <v>46</v>
      </c>
      <c r="H83">
        <v>41</v>
      </c>
      <c r="I83">
        <v>86</v>
      </c>
      <c r="J83">
        <v>29</v>
      </c>
    </row>
    <row r="84" spans="2:10" ht="12.75">
      <c r="B84" s="31">
        <v>40665</v>
      </c>
      <c r="C84">
        <v>93</v>
      </c>
      <c r="D84">
        <v>81</v>
      </c>
      <c r="E84">
        <v>106</v>
      </c>
      <c r="F84">
        <v>86</v>
      </c>
      <c r="G84">
        <v>45</v>
      </c>
      <c r="H84">
        <v>41</v>
      </c>
      <c r="I84">
        <v>86</v>
      </c>
      <c r="J84">
        <v>28</v>
      </c>
    </row>
    <row r="85" spans="2:10" ht="12.75">
      <c r="B85" s="31">
        <v>40666</v>
      </c>
      <c r="C85">
        <v>93</v>
      </c>
      <c r="D85">
        <v>82</v>
      </c>
      <c r="E85">
        <v>106</v>
      </c>
      <c r="F85">
        <v>87</v>
      </c>
      <c r="G85">
        <v>46</v>
      </c>
      <c r="H85">
        <v>41</v>
      </c>
      <c r="I85">
        <v>86</v>
      </c>
      <c r="J85">
        <v>29</v>
      </c>
    </row>
    <row r="86" spans="2:10" ht="12.75">
      <c r="B86" s="31">
        <v>40667</v>
      </c>
      <c r="C86">
        <v>94</v>
      </c>
      <c r="D86">
        <v>82</v>
      </c>
      <c r="E86">
        <v>106</v>
      </c>
      <c r="F86">
        <v>87</v>
      </c>
      <c r="G86">
        <v>46</v>
      </c>
      <c r="H86">
        <v>41</v>
      </c>
      <c r="I86">
        <v>86</v>
      </c>
      <c r="J86">
        <v>29</v>
      </c>
    </row>
    <row r="87" spans="2:10" ht="12.75">
      <c r="B87" s="31">
        <v>40668</v>
      </c>
      <c r="C87">
        <v>94</v>
      </c>
      <c r="D87">
        <v>82</v>
      </c>
      <c r="E87">
        <v>105</v>
      </c>
      <c r="F87">
        <v>87</v>
      </c>
      <c r="G87">
        <v>46</v>
      </c>
      <c r="H87">
        <v>42</v>
      </c>
      <c r="I87">
        <v>86</v>
      </c>
      <c r="J87">
        <v>29</v>
      </c>
    </row>
    <row r="88" spans="2:10" ht="12.75">
      <c r="B88" s="31">
        <v>40669</v>
      </c>
      <c r="C88">
        <v>94</v>
      </c>
      <c r="D88">
        <v>82</v>
      </c>
      <c r="E88">
        <v>106</v>
      </c>
      <c r="F88">
        <v>87</v>
      </c>
      <c r="G88">
        <v>46</v>
      </c>
      <c r="H88">
        <v>42</v>
      </c>
      <c r="I88">
        <v>87</v>
      </c>
      <c r="J88">
        <v>29</v>
      </c>
    </row>
    <row r="89" spans="2:10" ht="12.75">
      <c r="B89" s="31">
        <v>40672</v>
      </c>
      <c r="C89">
        <v>94</v>
      </c>
      <c r="D89">
        <v>81</v>
      </c>
      <c r="E89">
        <v>105</v>
      </c>
      <c r="F89">
        <v>87</v>
      </c>
      <c r="G89">
        <v>46</v>
      </c>
      <c r="H89">
        <v>42</v>
      </c>
      <c r="I89">
        <v>87</v>
      </c>
      <c r="J89">
        <v>29</v>
      </c>
    </row>
    <row r="90" spans="2:10" ht="12.75">
      <c r="B90" s="31">
        <v>40673</v>
      </c>
      <c r="C90">
        <v>94</v>
      </c>
      <c r="D90">
        <v>81</v>
      </c>
      <c r="E90">
        <v>105</v>
      </c>
      <c r="F90">
        <v>87</v>
      </c>
      <c r="G90">
        <v>46</v>
      </c>
      <c r="H90">
        <v>42</v>
      </c>
      <c r="I90">
        <v>87</v>
      </c>
      <c r="J90">
        <v>29</v>
      </c>
    </row>
    <row r="91" spans="2:10" ht="12.75">
      <c r="B91" s="31">
        <v>40674</v>
      </c>
      <c r="C91">
        <v>96</v>
      </c>
      <c r="D91">
        <v>80</v>
      </c>
      <c r="E91">
        <v>105</v>
      </c>
      <c r="F91">
        <v>87</v>
      </c>
      <c r="G91">
        <v>46</v>
      </c>
      <c r="H91">
        <v>42</v>
      </c>
      <c r="I91">
        <v>87</v>
      </c>
      <c r="J91">
        <v>29</v>
      </c>
    </row>
    <row r="92" spans="2:10" ht="12.75">
      <c r="B92" s="31">
        <v>40675</v>
      </c>
      <c r="C92">
        <v>97</v>
      </c>
      <c r="D92">
        <v>80</v>
      </c>
      <c r="E92">
        <v>105</v>
      </c>
      <c r="F92">
        <v>87</v>
      </c>
      <c r="G92">
        <v>45</v>
      </c>
      <c r="H92">
        <v>41</v>
      </c>
      <c r="I92">
        <v>86</v>
      </c>
      <c r="J92">
        <v>28</v>
      </c>
    </row>
    <row r="93" spans="2:10" ht="12.75">
      <c r="B93" s="31">
        <v>40676</v>
      </c>
      <c r="C93">
        <v>98</v>
      </c>
      <c r="D93">
        <v>81</v>
      </c>
      <c r="E93">
        <v>105</v>
      </c>
      <c r="F93">
        <v>87</v>
      </c>
      <c r="G93">
        <v>45</v>
      </c>
      <c r="H93">
        <v>41</v>
      </c>
      <c r="I93">
        <v>86</v>
      </c>
      <c r="J93">
        <v>28</v>
      </c>
    </row>
    <row r="94" spans="2:10" ht="12.75">
      <c r="B94" s="31">
        <v>40679</v>
      </c>
      <c r="C94">
        <v>100</v>
      </c>
      <c r="D94">
        <v>81</v>
      </c>
      <c r="E94">
        <v>105</v>
      </c>
      <c r="F94">
        <v>87</v>
      </c>
      <c r="G94">
        <v>45</v>
      </c>
      <c r="H94">
        <v>41</v>
      </c>
      <c r="I94">
        <v>86</v>
      </c>
      <c r="J94">
        <v>28</v>
      </c>
    </row>
    <row r="95" spans="2:10" ht="12.75">
      <c r="B95" s="31">
        <v>40680</v>
      </c>
      <c r="C95">
        <v>100</v>
      </c>
      <c r="D95">
        <v>81</v>
      </c>
      <c r="E95">
        <v>105</v>
      </c>
      <c r="F95">
        <v>87</v>
      </c>
      <c r="G95">
        <v>45</v>
      </c>
      <c r="H95">
        <v>41</v>
      </c>
      <c r="I95">
        <v>86</v>
      </c>
      <c r="J95">
        <v>28</v>
      </c>
    </row>
    <row r="96" spans="2:10" ht="12.75">
      <c r="B96" s="31">
        <v>40681</v>
      </c>
      <c r="C96">
        <v>101</v>
      </c>
      <c r="D96">
        <v>82</v>
      </c>
      <c r="E96">
        <v>105</v>
      </c>
      <c r="F96">
        <v>87</v>
      </c>
      <c r="G96">
        <v>44</v>
      </c>
      <c r="H96">
        <v>41</v>
      </c>
      <c r="I96">
        <v>85</v>
      </c>
      <c r="J96">
        <v>27</v>
      </c>
    </row>
    <row r="97" spans="2:10" ht="12.75">
      <c r="B97" s="31">
        <v>40682</v>
      </c>
      <c r="C97">
        <v>103</v>
      </c>
      <c r="D97">
        <v>83</v>
      </c>
      <c r="E97">
        <v>106</v>
      </c>
      <c r="F97">
        <v>87</v>
      </c>
      <c r="G97">
        <v>44</v>
      </c>
      <c r="H97">
        <v>40</v>
      </c>
      <c r="I97">
        <v>85</v>
      </c>
      <c r="J97">
        <v>27</v>
      </c>
    </row>
    <row r="98" spans="2:10" ht="12.75">
      <c r="B98" s="31">
        <v>40683</v>
      </c>
      <c r="C98">
        <v>104</v>
      </c>
      <c r="D98">
        <v>83</v>
      </c>
      <c r="E98">
        <v>105</v>
      </c>
      <c r="F98">
        <v>87</v>
      </c>
      <c r="G98">
        <v>44</v>
      </c>
      <c r="H98">
        <v>40</v>
      </c>
      <c r="I98">
        <v>85</v>
      </c>
      <c r="J98">
        <v>27</v>
      </c>
    </row>
    <row r="99" spans="2:10" ht="12.75">
      <c r="B99" s="31">
        <v>40686</v>
      </c>
      <c r="C99">
        <v>106</v>
      </c>
      <c r="D99">
        <v>84</v>
      </c>
      <c r="E99">
        <v>106</v>
      </c>
      <c r="F99">
        <v>88</v>
      </c>
      <c r="G99">
        <v>44</v>
      </c>
      <c r="H99">
        <v>40</v>
      </c>
      <c r="I99">
        <v>85</v>
      </c>
      <c r="J99">
        <v>27</v>
      </c>
    </row>
    <row r="100" spans="2:10" ht="12.75">
      <c r="B100" s="31">
        <v>40687</v>
      </c>
      <c r="C100">
        <v>109</v>
      </c>
      <c r="D100">
        <v>86</v>
      </c>
      <c r="E100">
        <v>106</v>
      </c>
      <c r="F100">
        <v>89</v>
      </c>
      <c r="G100">
        <v>44</v>
      </c>
      <c r="H100">
        <v>40</v>
      </c>
      <c r="I100">
        <v>85</v>
      </c>
      <c r="J100">
        <v>27</v>
      </c>
    </row>
    <row r="101" spans="2:10" ht="12.75">
      <c r="B101" s="31">
        <v>40688</v>
      </c>
      <c r="C101">
        <v>109</v>
      </c>
      <c r="D101">
        <v>87</v>
      </c>
      <c r="E101">
        <v>106</v>
      </c>
      <c r="F101">
        <v>90</v>
      </c>
      <c r="G101">
        <v>44</v>
      </c>
      <c r="H101">
        <v>40</v>
      </c>
      <c r="I101">
        <v>85</v>
      </c>
      <c r="J101">
        <v>27</v>
      </c>
    </row>
    <row r="102" spans="2:10" ht="12.75">
      <c r="B102" s="31">
        <v>40689</v>
      </c>
      <c r="C102">
        <v>111</v>
      </c>
      <c r="D102">
        <v>88</v>
      </c>
      <c r="E102">
        <v>107</v>
      </c>
      <c r="F102">
        <v>91</v>
      </c>
      <c r="G102">
        <v>44</v>
      </c>
      <c r="H102">
        <v>40</v>
      </c>
      <c r="I102">
        <v>86</v>
      </c>
      <c r="J102">
        <v>29</v>
      </c>
    </row>
    <row r="103" spans="2:10" ht="12.75">
      <c r="B103" s="31">
        <v>40690</v>
      </c>
      <c r="C103">
        <v>112</v>
      </c>
      <c r="D103">
        <v>88</v>
      </c>
      <c r="E103">
        <v>108</v>
      </c>
      <c r="F103">
        <v>92</v>
      </c>
      <c r="G103">
        <v>44</v>
      </c>
      <c r="H103">
        <v>40</v>
      </c>
      <c r="I103">
        <v>87</v>
      </c>
      <c r="J103">
        <v>31</v>
      </c>
    </row>
    <row r="104" spans="2:10" ht="12.75">
      <c r="B104" s="31">
        <v>40693</v>
      </c>
      <c r="C104">
        <v>113</v>
      </c>
      <c r="D104">
        <v>89</v>
      </c>
      <c r="E104">
        <v>108</v>
      </c>
      <c r="F104">
        <v>93</v>
      </c>
      <c r="G104">
        <v>44</v>
      </c>
      <c r="H104">
        <v>40</v>
      </c>
      <c r="I104">
        <v>88</v>
      </c>
      <c r="J104">
        <v>32</v>
      </c>
    </row>
    <row r="105" spans="2:10" ht="12.75">
      <c r="B105" s="31">
        <v>40694</v>
      </c>
      <c r="C105">
        <v>114</v>
      </c>
      <c r="D105">
        <v>89</v>
      </c>
      <c r="E105">
        <v>109</v>
      </c>
      <c r="F105">
        <v>94</v>
      </c>
      <c r="G105">
        <v>44</v>
      </c>
      <c r="H105">
        <v>40</v>
      </c>
      <c r="I105">
        <v>89</v>
      </c>
      <c r="J105">
        <v>34</v>
      </c>
    </row>
    <row r="106" spans="2:10" ht="12.75">
      <c r="B106" s="31">
        <v>40695</v>
      </c>
      <c r="C106">
        <v>115</v>
      </c>
      <c r="D106">
        <v>90</v>
      </c>
      <c r="E106">
        <v>109</v>
      </c>
      <c r="F106">
        <v>95</v>
      </c>
      <c r="G106">
        <v>44</v>
      </c>
      <c r="H106">
        <v>41</v>
      </c>
      <c r="I106">
        <v>90</v>
      </c>
      <c r="J106">
        <v>35</v>
      </c>
    </row>
    <row r="107" spans="2:10" ht="12.75">
      <c r="B107" s="31">
        <v>40696</v>
      </c>
      <c r="C107">
        <v>116</v>
      </c>
      <c r="D107">
        <v>90</v>
      </c>
      <c r="E107">
        <v>109</v>
      </c>
      <c r="F107">
        <v>96</v>
      </c>
      <c r="G107">
        <v>44</v>
      </c>
      <c r="H107">
        <v>40</v>
      </c>
      <c r="I107">
        <v>90</v>
      </c>
      <c r="J107">
        <v>36</v>
      </c>
    </row>
    <row r="108" spans="2:10" ht="12.75">
      <c r="B108" s="31">
        <v>40697</v>
      </c>
      <c r="C108">
        <v>117</v>
      </c>
      <c r="D108">
        <v>91</v>
      </c>
      <c r="E108">
        <v>110</v>
      </c>
      <c r="F108">
        <v>97</v>
      </c>
      <c r="G108">
        <v>44</v>
      </c>
      <c r="H108">
        <v>41</v>
      </c>
      <c r="I108">
        <v>92</v>
      </c>
      <c r="J108">
        <v>38</v>
      </c>
    </row>
    <row r="109" spans="2:10" ht="12.75">
      <c r="B109" s="31">
        <v>40700</v>
      </c>
      <c r="C109">
        <v>118</v>
      </c>
      <c r="D109">
        <v>92</v>
      </c>
      <c r="E109">
        <v>110</v>
      </c>
      <c r="F109">
        <v>99</v>
      </c>
      <c r="G109">
        <v>44</v>
      </c>
      <c r="H109">
        <v>41</v>
      </c>
      <c r="I109">
        <v>92</v>
      </c>
      <c r="J109">
        <v>39</v>
      </c>
    </row>
    <row r="110" spans="2:10" ht="12.75">
      <c r="B110" s="31">
        <v>40701</v>
      </c>
      <c r="C110">
        <v>119</v>
      </c>
      <c r="D110">
        <v>93</v>
      </c>
      <c r="E110">
        <v>110</v>
      </c>
      <c r="F110">
        <v>99</v>
      </c>
      <c r="G110">
        <v>44</v>
      </c>
      <c r="H110">
        <v>41</v>
      </c>
      <c r="I110">
        <v>93</v>
      </c>
      <c r="J110">
        <v>40</v>
      </c>
    </row>
    <row r="111" spans="2:10" ht="12.75">
      <c r="B111" s="31">
        <v>40702</v>
      </c>
      <c r="C111">
        <v>119</v>
      </c>
      <c r="D111">
        <v>93</v>
      </c>
      <c r="E111">
        <v>110</v>
      </c>
      <c r="F111">
        <v>100</v>
      </c>
      <c r="G111">
        <v>44</v>
      </c>
      <c r="H111">
        <v>41</v>
      </c>
      <c r="I111">
        <v>93</v>
      </c>
      <c r="J111">
        <v>41</v>
      </c>
    </row>
    <row r="112" spans="2:10" ht="12.75">
      <c r="B112" s="31">
        <v>40703</v>
      </c>
      <c r="C112">
        <v>119</v>
      </c>
      <c r="D112">
        <v>94</v>
      </c>
      <c r="E112">
        <v>109</v>
      </c>
      <c r="F112">
        <v>100</v>
      </c>
      <c r="G112">
        <v>43</v>
      </c>
      <c r="H112">
        <v>40</v>
      </c>
      <c r="I112">
        <v>94</v>
      </c>
      <c r="J112">
        <v>40</v>
      </c>
    </row>
    <row r="113" spans="2:10" ht="12.75">
      <c r="B113" s="31">
        <v>40704</v>
      </c>
      <c r="C113">
        <v>119</v>
      </c>
      <c r="D113">
        <v>95</v>
      </c>
      <c r="E113">
        <v>109</v>
      </c>
      <c r="F113">
        <v>101</v>
      </c>
      <c r="G113">
        <v>43</v>
      </c>
      <c r="H113">
        <v>41</v>
      </c>
      <c r="I113">
        <v>94</v>
      </c>
      <c r="J113">
        <v>40</v>
      </c>
    </row>
    <row r="114" spans="2:10" ht="12.75">
      <c r="B114" s="31">
        <v>40707</v>
      </c>
      <c r="C114">
        <v>120</v>
      </c>
      <c r="D114">
        <v>95</v>
      </c>
      <c r="E114">
        <v>108</v>
      </c>
      <c r="F114">
        <v>101</v>
      </c>
      <c r="G114">
        <v>43</v>
      </c>
      <c r="H114">
        <v>40</v>
      </c>
      <c r="I114">
        <v>95</v>
      </c>
      <c r="J114">
        <v>40</v>
      </c>
    </row>
    <row r="115" spans="2:10" ht="12.75">
      <c r="B115" s="31">
        <v>40708</v>
      </c>
      <c r="C115">
        <v>121</v>
      </c>
      <c r="D115">
        <v>96</v>
      </c>
      <c r="E115">
        <v>108</v>
      </c>
      <c r="F115">
        <v>103</v>
      </c>
      <c r="G115">
        <v>44</v>
      </c>
      <c r="H115">
        <v>41</v>
      </c>
      <c r="I115">
        <v>96</v>
      </c>
      <c r="J115">
        <v>40</v>
      </c>
    </row>
    <row r="116" spans="2:10" ht="12.75">
      <c r="B116" s="31">
        <v>40709</v>
      </c>
      <c r="C116">
        <v>121</v>
      </c>
      <c r="D116">
        <v>96</v>
      </c>
      <c r="E116">
        <v>108</v>
      </c>
      <c r="F116">
        <v>104</v>
      </c>
      <c r="G116">
        <v>44</v>
      </c>
      <c r="H116">
        <v>41</v>
      </c>
      <c r="I116">
        <v>96</v>
      </c>
      <c r="J116">
        <v>39</v>
      </c>
    </row>
    <row r="117" spans="2:10" ht="12.75">
      <c r="B117" s="31">
        <v>40710</v>
      </c>
      <c r="C117">
        <v>122</v>
      </c>
      <c r="D117">
        <v>97</v>
      </c>
      <c r="E117">
        <v>108</v>
      </c>
      <c r="F117">
        <v>106</v>
      </c>
      <c r="G117">
        <v>44</v>
      </c>
      <c r="H117">
        <v>41</v>
      </c>
      <c r="I117">
        <v>97</v>
      </c>
      <c r="J117">
        <v>39</v>
      </c>
    </row>
    <row r="118" spans="2:10" ht="12.75">
      <c r="B118" s="31">
        <v>40711</v>
      </c>
      <c r="C118">
        <v>122</v>
      </c>
      <c r="D118">
        <v>97</v>
      </c>
      <c r="E118">
        <v>108</v>
      </c>
      <c r="F118">
        <v>107</v>
      </c>
      <c r="G118">
        <v>44</v>
      </c>
      <c r="H118">
        <v>41</v>
      </c>
      <c r="I118">
        <v>98</v>
      </c>
      <c r="J118">
        <v>39</v>
      </c>
    </row>
    <row r="119" spans="2:10" ht="12.75">
      <c r="B119" s="31">
        <v>40714</v>
      </c>
      <c r="C119">
        <v>123</v>
      </c>
      <c r="D119">
        <v>97</v>
      </c>
      <c r="E119">
        <v>109</v>
      </c>
      <c r="F119">
        <v>109</v>
      </c>
      <c r="G119">
        <v>44</v>
      </c>
      <c r="H119">
        <v>41</v>
      </c>
      <c r="I119">
        <v>99</v>
      </c>
      <c r="J119">
        <v>39</v>
      </c>
    </row>
    <row r="120" spans="2:10" ht="12.75">
      <c r="B120" s="31">
        <v>40715</v>
      </c>
      <c r="C120">
        <v>124</v>
      </c>
      <c r="D120">
        <v>97</v>
      </c>
      <c r="E120">
        <v>109</v>
      </c>
      <c r="F120">
        <v>110</v>
      </c>
      <c r="G120">
        <v>44</v>
      </c>
      <c r="H120">
        <v>41</v>
      </c>
      <c r="I120">
        <v>99</v>
      </c>
      <c r="J120">
        <v>39</v>
      </c>
    </row>
    <row r="121" spans="2:10" ht="12.75">
      <c r="B121" s="31">
        <v>40716</v>
      </c>
      <c r="C121">
        <v>124</v>
      </c>
      <c r="D121">
        <v>98</v>
      </c>
      <c r="E121">
        <v>109</v>
      </c>
      <c r="F121">
        <v>112</v>
      </c>
      <c r="G121">
        <v>44</v>
      </c>
      <c r="H121">
        <v>41</v>
      </c>
      <c r="I121">
        <v>100</v>
      </c>
      <c r="J121">
        <v>38</v>
      </c>
    </row>
    <row r="122" spans="2:10" ht="12.75">
      <c r="B122" s="31">
        <v>40717</v>
      </c>
      <c r="C122">
        <v>125</v>
      </c>
      <c r="D122">
        <v>98</v>
      </c>
      <c r="E122">
        <v>110</v>
      </c>
      <c r="F122">
        <v>113</v>
      </c>
      <c r="G122">
        <v>44</v>
      </c>
      <c r="H122">
        <v>41</v>
      </c>
      <c r="I122">
        <v>101</v>
      </c>
      <c r="J122">
        <v>38</v>
      </c>
    </row>
    <row r="123" spans="2:10" ht="12.75">
      <c r="B123" s="31">
        <v>40718</v>
      </c>
      <c r="C123">
        <v>125</v>
      </c>
      <c r="D123">
        <v>98</v>
      </c>
      <c r="E123">
        <v>111</v>
      </c>
      <c r="F123">
        <v>115</v>
      </c>
      <c r="G123">
        <v>44</v>
      </c>
      <c r="H123">
        <v>42</v>
      </c>
      <c r="I123">
        <v>102</v>
      </c>
      <c r="J123">
        <v>38</v>
      </c>
    </row>
    <row r="124" spans="2:10" ht="12.75">
      <c r="B124" s="31">
        <v>40721</v>
      </c>
      <c r="C124">
        <v>126</v>
      </c>
      <c r="D124">
        <v>98</v>
      </c>
      <c r="E124">
        <v>113</v>
      </c>
      <c r="F124">
        <v>116</v>
      </c>
      <c r="G124">
        <v>44</v>
      </c>
      <c r="H124">
        <v>42</v>
      </c>
      <c r="I124">
        <v>103</v>
      </c>
      <c r="J124">
        <v>38</v>
      </c>
    </row>
    <row r="125" spans="2:10" ht="12.75">
      <c r="B125" s="31">
        <v>40722</v>
      </c>
      <c r="C125">
        <v>127</v>
      </c>
      <c r="D125">
        <v>98</v>
      </c>
      <c r="E125">
        <v>115</v>
      </c>
      <c r="F125">
        <v>117</v>
      </c>
      <c r="G125">
        <v>44</v>
      </c>
      <c r="H125">
        <v>41</v>
      </c>
      <c r="I125">
        <v>105</v>
      </c>
      <c r="J125">
        <v>37</v>
      </c>
    </row>
    <row r="126" spans="2:10" ht="12.75">
      <c r="B126" s="31">
        <v>40723</v>
      </c>
      <c r="C126">
        <v>129</v>
      </c>
      <c r="D126">
        <v>98</v>
      </c>
      <c r="E126">
        <v>118</v>
      </c>
      <c r="F126">
        <v>118</v>
      </c>
      <c r="G126">
        <v>44</v>
      </c>
      <c r="H126">
        <v>42</v>
      </c>
      <c r="I126">
        <v>106</v>
      </c>
      <c r="J126">
        <v>37</v>
      </c>
    </row>
    <row r="127" spans="2:10" ht="12.75">
      <c r="B127" s="31">
        <v>40724</v>
      </c>
      <c r="C127">
        <v>131</v>
      </c>
      <c r="D127">
        <v>99</v>
      </c>
      <c r="E127">
        <v>120</v>
      </c>
      <c r="F127">
        <v>118</v>
      </c>
      <c r="G127">
        <v>45</v>
      </c>
      <c r="H127">
        <v>42</v>
      </c>
      <c r="I127">
        <v>108</v>
      </c>
      <c r="J127">
        <v>36</v>
      </c>
    </row>
    <row r="128" spans="2:10" ht="12.75">
      <c r="B128" s="31">
        <v>40725</v>
      </c>
      <c r="C128">
        <v>132</v>
      </c>
      <c r="D128">
        <v>99</v>
      </c>
      <c r="E128">
        <v>122</v>
      </c>
      <c r="F128">
        <v>117</v>
      </c>
      <c r="G128">
        <v>45</v>
      </c>
      <c r="H128">
        <v>42</v>
      </c>
      <c r="I128">
        <v>109</v>
      </c>
      <c r="J128">
        <v>36</v>
      </c>
    </row>
    <row r="129" spans="2:10" ht="12.75">
      <c r="B129" s="31">
        <v>40728</v>
      </c>
      <c r="C129">
        <v>133</v>
      </c>
      <c r="D129">
        <v>99</v>
      </c>
      <c r="E129">
        <v>124</v>
      </c>
      <c r="F129">
        <v>116</v>
      </c>
      <c r="G129">
        <v>45</v>
      </c>
      <c r="H129">
        <v>42</v>
      </c>
      <c r="I129">
        <v>111</v>
      </c>
      <c r="J129">
        <v>36</v>
      </c>
    </row>
    <row r="130" spans="2:10" ht="12.75">
      <c r="B130" s="31">
        <v>40729</v>
      </c>
      <c r="C130">
        <v>134</v>
      </c>
      <c r="D130">
        <v>99</v>
      </c>
      <c r="E130">
        <v>126</v>
      </c>
      <c r="F130">
        <v>115</v>
      </c>
      <c r="G130">
        <v>46</v>
      </c>
      <c r="H130">
        <v>42</v>
      </c>
      <c r="I130">
        <v>112</v>
      </c>
      <c r="J130">
        <v>35</v>
      </c>
    </row>
    <row r="131" spans="2:10" ht="12.75">
      <c r="B131" s="31">
        <v>40730</v>
      </c>
      <c r="C131">
        <v>135</v>
      </c>
      <c r="D131">
        <v>99</v>
      </c>
      <c r="E131">
        <v>128</v>
      </c>
      <c r="F131">
        <v>114</v>
      </c>
      <c r="G131">
        <v>46</v>
      </c>
      <c r="H131">
        <v>42</v>
      </c>
      <c r="I131">
        <v>115</v>
      </c>
      <c r="J131">
        <v>35</v>
      </c>
    </row>
    <row r="132" spans="2:10" ht="12.75">
      <c r="B132" s="31">
        <v>40731</v>
      </c>
      <c r="C132">
        <v>137</v>
      </c>
      <c r="D132">
        <v>99</v>
      </c>
      <c r="E132">
        <v>131</v>
      </c>
      <c r="F132">
        <v>114</v>
      </c>
      <c r="G132">
        <v>47</v>
      </c>
      <c r="H132">
        <v>43</v>
      </c>
      <c r="I132">
        <v>117</v>
      </c>
      <c r="J132">
        <v>35</v>
      </c>
    </row>
    <row r="133" spans="2:10" ht="12.75">
      <c r="B133" s="31">
        <v>40732</v>
      </c>
      <c r="C133">
        <v>139</v>
      </c>
      <c r="D133">
        <v>99</v>
      </c>
      <c r="E133">
        <v>134</v>
      </c>
      <c r="F133">
        <v>113</v>
      </c>
      <c r="G133">
        <v>47</v>
      </c>
      <c r="H133">
        <v>43</v>
      </c>
      <c r="I133">
        <v>120</v>
      </c>
      <c r="J133">
        <v>34</v>
      </c>
    </row>
    <row r="134" spans="2:10" ht="12.75">
      <c r="B134" s="31">
        <v>40735</v>
      </c>
      <c r="C134">
        <v>140</v>
      </c>
      <c r="D134">
        <v>98</v>
      </c>
      <c r="E134">
        <v>140</v>
      </c>
      <c r="F134">
        <v>112</v>
      </c>
      <c r="G134">
        <v>47</v>
      </c>
      <c r="H134">
        <v>43</v>
      </c>
      <c r="I134">
        <v>128</v>
      </c>
      <c r="J134">
        <v>34</v>
      </c>
    </row>
    <row r="135" spans="2:10" ht="12.75">
      <c r="B135" s="31">
        <v>40736</v>
      </c>
      <c r="C135">
        <v>143</v>
      </c>
      <c r="D135">
        <v>98</v>
      </c>
      <c r="E135">
        <v>148</v>
      </c>
      <c r="F135">
        <v>113</v>
      </c>
      <c r="G135">
        <v>48</v>
      </c>
      <c r="H135">
        <v>43</v>
      </c>
      <c r="I135">
        <v>136</v>
      </c>
      <c r="J135">
        <v>34</v>
      </c>
    </row>
    <row r="136" spans="2:10" ht="12.75">
      <c r="B136" s="31">
        <v>40737</v>
      </c>
      <c r="C136">
        <v>144</v>
      </c>
      <c r="D136">
        <v>99</v>
      </c>
      <c r="E136">
        <v>157</v>
      </c>
      <c r="F136">
        <v>113</v>
      </c>
      <c r="G136">
        <v>48</v>
      </c>
      <c r="H136">
        <v>43</v>
      </c>
      <c r="I136">
        <v>144</v>
      </c>
      <c r="J136">
        <v>34</v>
      </c>
    </row>
    <row r="137" spans="2:10" ht="12.75">
      <c r="B137" s="31">
        <v>40738</v>
      </c>
      <c r="C137">
        <v>146</v>
      </c>
      <c r="D137">
        <v>99</v>
      </c>
      <c r="E137">
        <v>167</v>
      </c>
      <c r="F137">
        <v>114</v>
      </c>
      <c r="G137">
        <v>48</v>
      </c>
      <c r="H137">
        <v>43</v>
      </c>
      <c r="I137">
        <v>152</v>
      </c>
      <c r="J137">
        <v>33</v>
      </c>
    </row>
    <row r="138" spans="2:10" ht="12.75">
      <c r="B138" s="31">
        <v>40739</v>
      </c>
      <c r="C138">
        <v>149</v>
      </c>
      <c r="D138">
        <v>99</v>
      </c>
      <c r="E138">
        <v>177</v>
      </c>
      <c r="F138">
        <v>115</v>
      </c>
      <c r="G138">
        <v>48</v>
      </c>
      <c r="H138">
        <v>43</v>
      </c>
      <c r="I138">
        <v>161</v>
      </c>
      <c r="J138">
        <v>33</v>
      </c>
    </row>
    <row r="139" spans="2:10" ht="12.75">
      <c r="B139" s="31">
        <v>40742</v>
      </c>
      <c r="C139">
        <v>151</v>
      </c>
      <c r="D139">
        <v>99</v>
      </c>
      <c r="E139">
        <v>188</v>
      </c>
      <c r="F139">
        <v>116</v>
      </c>
      <c r="G139">
        <v>48</v>
      </c>
      <c r="H139">
        <v>43</v>
      </c>
      <c r="I139">
        <v>172</v>
      </c>
      <c r="J139">
        <v>33</v>
      </c>
    </row>
    <row r="140" spans="2:10" ht="12.75">
      <c r="B140" s="31">
        <v>40743</v>
      </c>
      <c r="C140">
        <v>153</v>
      </c>
      <c r="D140">
        <v>99</v>
      </c>
      <c r="E140">
        <v>199</v>
      </c>
      <c r="F140">
        <v>118</v>
      </c>
      <c r="G140">
        <v>48</v>
      </c>
      <c r="H140">
        <v>43</v>
      </c>
      <c r="I140">
        <v>181</v>
      </c>
      <c r="J140">
        <v>32</v>
      </c>
    </row>
    <row r="141" spans="2:10" ht="12.75">
      <c r="B141" s="31">
        <v>40744</v>
      </c>
      <c r="C141">
        <v>155</v>
      </c>
      <c r="D141">
        <v>100</v>
      </c>
      <c r="E141">
        <v>209</v>
      </c>
      <c r="F141">
        <v>120</v>
      </c>
      <c r="G141">
        <v>48</v>
      </c>
      <c r="H141">
        <v>43</v>
      </c>
      <c r="I141">
        <v>189</v>
      </c>
      <c r="J141">
        <v>32</v>
      </c>
    </row>
    <row r="142" spans="2:10" ht="12.75">
      <c r="B142" s="31">
        <v>40745</v>
      </c>
      <c r="C142">
        <v>156</v>
      </c>
      <c r="D142">
        <v>101</v>
      </c>
      <c r="E142">
        <v>219</v>
      </c>
      <c r="F142">
        <v>121</v>
      </c>
      <c r="G142">
        <v>48</v>
      </c>
      <c r="H142">
        <v>43</v>
      </c>
      <c r="I142">
        <v>195</v>
      </c>
      <c r="J142">
        <v>32</v>
      </c>
    </row>
    <row r="143" spans="2:10" ht="12.75">
      <c r="B143" s="31">
        <v>40746</v>
      </c>
      <c r="C143">
        <v>156</v>
      </c>
      <c r="D143">
        <v>101</v>
      </c>
      <c r="E143">
        <v>226</v>
      </c>
      <c r="F143">
        <v>122</v>
      </c>
      <c r="G143">
        <v>48</v>
      </c>
      <c r="H143">
        <v>43</v>
      </c>
      <c r="I143">
        <v>199</v>
      </c>
      <c r="J143">
        <v>31</v>
      </c>
    </row>
    <row r="144" spans="2:10" ht="12.75">
      <c r="B144" s="31">
        <v>40749</v>
      </c>
      <c r="C144">
        <v>156</v>
      </c>
      <c r="D144">
        <v>102</v>
      </c>
      <c r="E144">
        <v>230</v>
      </c>
      <c r="F144">
        <v>123</v>
      </c>
      <c r="G144">
        <v>48</v>
      </c>
      <c r="H144">
        <v>43</v>
      </c>
      <c r="I144">
        <v>199</v>
      </c>
      <c r="J144">
        <v>30</v>
      </c>
    </row>
    <row r="145" spans="2:10" ht="12.75">
      <c r="B145" s="31">
        <v>40750</v>
      </c>
      <c r="C145">
        <v>154</v>
      </c>
      <c r="D145">
        <v>102</v>
      </c>
      <c r="E145">
        <v>232</v>
      </c>
      <c r="F145">
        <v>122</v>
      </c>
      <c r="G145">
        <v>48</v>
      </c>
      <c r="H145">
        <v>43</v>
      </c>
      <c r="I145">
        <v>198</v>
      </c>
      <c r="J145">
        <v>30</v>
      </c>
    </row>
    <row r="146" spans="2:10" ht="12.75">
      <c r="B146" s="31">
        <v>40751</v>
      </c>
      <c r="C146">
        <v>152</v>
      </c>
      <c r="D146">
        <v>101</v>
      </c>
      <c r="E146">
        <v>234</v>
      </c>
      <c r="F146">
        <v>121</v>
      </c>
      <c r="G146">
        <v>48</v>
      </c>
      <c r="H146">
        <v>43</v>
      </c>
      <c r="I146">
        <v>198</v>
      </c>
      <c r="J146">
        <v>29</v>
      </c>
    </row>
    <row r="147" spans="2:10" ht="12.75">
      <c r="B147" s="31">
        <v>40752</v>
      </c>
      <c r="C147">
        <v>150</v>
      </c>
      <c r="D147">
        <v>101</v>
      </c>
      <c r="E147">
        <v>236</v>
      </c>
      <c r="F147">
        <v>120</v>
      </c>
      <c r="G147">
        <v>48</v>
      </c>
      <c r="H147">
        <v>42</v>
      </c>
      <c r="I147">
        <v>197</v>
      </c>
      <c r="J147">
        <v>29</v>
      </c>
    </row>
    <row r="148" spans="2:10" ht="12.75">
      <c r="B148" s="31">
        <v>40753</v>
      </c>
      <c r="C148">
        <v>149</v>
      </c>
      <c r="D148">
        <v>100</v>
      </c>
      <c r="E148">
        <v>237</v>
      </c>
      <c r="F148">
        <v>119</v>
      </c>
      <c r="G148">
        <v>48</v>
      </c>
      <c r="H148">
        <v>42</v>
      </c>
      <c r="I148">
        <v>196</v>
      </c>
      <c r="J148">
        <v>28</v>
      </c>
    </row>
    <row r="149" spans="2:10" ht="12.75">
      <c r="B149" s="31">
        <v>40756</v>
      </c>
      <c r="C149">
        <v>148</v>
      </c>
      <c r="D149">
        <v>98</v>
      </c>
      <c r="E149">
        <v>238</v>
      </c>
      <c r="F149">
        <v>117</v>
      </c>
      <c r="G149">
        <v>48</v>
      </c>
      <c r="H149">
        <v>42</v>
      </c>
      <c r="I149">
        <v>194</v>
      </c>
      <c r="J149">
        <v>28</v>
      </c>
    </row>
    <row r="150" spans="2:10" ht="12.75">
      <c r="B150" s="31">
        <v>40757</v>
      </c>
      <c r="C150">
        <v>148</v>
      </c>
      <c r="D150">
        <v>97</v>
      </c>
      <c r="E150">
        <v>241</v>
      </c>
      <c r="F150">
        <v>116</v>
      </c>
      <c r="G150">
        <v>48</v>
      </c>
      <c r="H150">
        <v>42</v>
      </c>
      <c r="I150">
        <v>193</v>
      </c>
      <c r="J150">
        <v>28</v>
      </c>
    </row>
    <row r="151" spans="2:10" ht="12.75">
      <c r="B151" s="31">
        <v>40758</v>
      </c>
      <c r="C151">
        <v>149</v>
      </c>
      <c r="D151">
        <v>97</v>
      </c>
      <c r="E151">
        <v>246</v>
      </c>
      <c r="F151">
        <v>116</v>
      </c>
      <c r="G151">
        <v>48</v>
      </c>
      <c r="H151">
        <v>42</v>
      </c>
      <c r="I151">
        <v>192</v>
      </c>
      <c r="J151">
        <v>28</v>
      </c>
    </row>
    <row r="152" spans="2:10" ht="12.75">
      <c r="B152" s="31">
        <v>40759</v>
      </c>
      <c r="C152">
        <v>149</v>
      </c>
      <c r="D152">
        <v>96</v>
      </c>
      <c r="E152">
        <v>252</v>
      </c>
      <c r="F152">
        <v>116</v>
      </c>
      <c r="G152">
        <v>48</v>
      </c>
      <c r="H152">
        <v>42</v>
      </c>
      <c r="I152">
        <v>194</v>
      </c>
      <c r="J152">
        <v>28</v>
      </c>
    </row>
    <row r="153" spans="2:10" ht="12.75">
      <c r="B153" s="31">
        <v>40760</v>
      </c>
      <c r="C153">
        <v>150</v>
      </c>
      <c r="D153">
        <v>95</v>
      </c>
      <c r="E153">
        <v>260</v>
      </c>
      <c r="F153">
        <v>117</v>
      </c>
      <c r="G153">
        <v>46</v>
      </c>
      <c r="H153">
        <v>40</v>
      </c>
      <c r="I153">
        <v>195</v>
      </c>
      <c r="J153">
        <v>26</v>
      </c>
    </row>
    <row r="154" spans="2:10" ht="12.75">
      <c r="B154" s="31">
        <v>40763</v>
      </c>
      <c r="C154">
        <v>154</v>
      </c>
      <c r="D154">
        <v>97</v>
      </c>
      <c r="E154">
        <v>268</v>
      </c>
      <c r="F154">
        <v>120</v>
      </c>
      <c r="G154">
        <v>47</v>
      </c>
      <c r="H154">
        <v>41</v>
      </c>
      <c r="I154">
        <v>196</v>
      </c>
      <c r="J154">
        <v>26</v>
      </c>
    </row>
    <row r="155" spans="2:10" ht="12.75">
      <c r="B155" s="31">
        <v>40764</v>
      </c>
      <c r="C155">
        <v>161</v>
      </c>
      <c r="D155">
        <v>100</v>
      </c>
      <c r="E155">
        <v>278</v>
      </c>
      <c r="F155">
        <v>127</v>
      </c>
      <c r="G155">
        <v>48</v>
      </c>
      <c r="H155">
        <v>41</v>
      </c>
      <c r="I155">
        <v>197</v>
      </c>
      <c r="J155">
        <v>27</v>
      </c>
    </row>
    <row r="156" spans="2:10" ht="12.75">
      <c r="B156" s="31">
        <v>40765</v>
      </c>
      <c r="C156">
        <v>168</v>
      </c>
      <c r="D156">
        <v>104</v>
      </c>
      <c r="E156">
        <v>287</v>
      </c>
      <c r="F156">
        <v>140</v>
      </c>
      <c r="G156">
        <v>48</v>
      </c>
      <c r="H156">
        <v>42</v>
      </c>
      <c r="I156">
        <v>198</v>
      </c>
      <c r="J156">
        <v>28</v>
      </c>
    </row>
    <row r="157" spans="2:10" ht="12.75">
      <c r="B157" s="31">
        <v>40766</v>
      </c>
      <c r="C157">
        <v>175</v>
      </c>
      <c r="D157">
        <v>109</v>
      </c>
      <c r="E157">
        <v>296</v>
      </c>
      <c r="F157">
        <v>155</v>
      </c>
      <c r="G157">
        <v>49</v>
      </c>
      <c r="H157">
        <v>42</v>
      </c>
      <c r="I157">
        <v>198</v>
      </c>
      <c r="J157">
        <v>29</v>
      </c>
    </row>
    <row r="158" spans="2:10" ht="12.75">
      <c r="B158" s="31">
        <v>40767</v>
      </c>
      <c r="C158">
        <v>181</v>
      </c>
      <c r="D158">
        <v>116</v>
      </c>
      <c r="E158">
        <v>304</v>
      </c>
      <c r="F158">
        <v>168</v>
      </c>
      <c r="G158">
        <v>49</v>
      </c>
      <c r="H158">
        <v>42</v>
      </c>
      <c r="I158">
        <v>198</v>
      </c>
      <c r="J158">
        <v>29</v>
      </c>
    </row>
    <row r="159" spans="2:10" ht="12.75">
      <c r="B159" s="31">
        <v>40770</v>
      </c>
      <c r="C159">
        <v>186</v>
      </c>
      <c r="D159">
        <v>124</v>
      </c>
      <c r="E159">
        <v>311</v>
      </c>
      <c r="F159">
        <v>179</v>
      </c>
      <c r="G159">
        <v>49</v>
      </c>
      <c r="H159">
        <v>42</v>
      </c>
      <c r="I159">
        <v>199</v>
      </c>
      <c r="J159">
        <v>30</v>
      </c>
    </row>
    <row r="160" spans="2:10" ht="12.75">
      <c r="B160" s="31">
        <v>40771</v>
      </c>
      <c r="C160">
        <v>190</v>
      </c>
      <c r="D160">
        <v>132</v>
      </c>
      <c r="E160">
        <v>317</v>
      </c>
      <c r="F160">
        <v>188</v>
      </c>
      <c r="G160">
        <v>49</v>
      </c>
      <c r="H160">
        <v>42</v>
      </c>
      <c r="I160">
        <v>199</v>
      </c>
      <c r="J160">
        <v>30</v>
      </c>
    </row>
    <row r="161" spans="2:10" ht="12.75">
      <c r="B161" s="31">
        <v>40772</v>
      </c>
      <c r="C161">
        <v>192</v>
      </c>
      <c r="D161">
        <v>138</v>
      </c>
      <c r="E161">
        <v>320</v>
      </c>
      <c r="F161">
        <v>195</v>
      </c>
      <c r="G161">
        <v>49</v>
      </c>
      <c r="H161">
        <v>42</v>
      </c>
      <c r="I161">
        <v>198</v>
      </c>
      <c r="J161">
        <v>31</v>
      </c>
    </row>
    <row r="162" spans="2:10" ht="12.75">
      <c r="B162" s="31">
        <v>40773</v>
      </c>
      <c r="C162">
        <v>195</v>
      </c>
      <c r="D162">
        <v>146</v>
      </c>
      <c r="E162">
        <v>322</v>
      </c>
      <c r="F162">
        <v>203</v>
      </c>
      <c r="G162">
        <v>49</v>
      </c>
      <c r="H162">
        <v>43</v>
      </c>
      <c r="I162">
        <v>198</v>
      </c>
      <c r="J162">
        <v>31</v>
      </c>
    </row>
    <row r="163" spans="2:10" ht="12.75">
      <c r="B163" s="31">
        <v>40774</v>
      </c>
      <c r="C163">
        <v>198</v>
      </c>
      <c r="D163">
        <v>153</v>
      </c>
      <c r="E163">
        <v>325</v>
      </c>
      <c r="F163">
        <v>213</v>
      </c>
      <c r="G163">
        <v>51</v>
      </c>
      <c r="H163">
        <v>44</v>
      </c>
      <c r="I163">
        <v>199</v>
      </c>
      <c r="J163">
        <v>33</v>
      </c>
    </row>
    <row r="164" spans="2:10" ht="12.75">
      <c r="B164" s="31">
        <v>40777</v>
      </c>
      <c r="C164">
        <v>199</v>
      </c>
      <c r="D164">
        <v>158</v>
      </c>
      <c r="E164">
        <v>326</v>
      </c>
      <c r="F164">
        <v>221</v>
      </c>
      <c r="G164">
        <v>51</v>
      </c>
      <c r="H164">
        <v>44</v>
      </c>
      <c r="I164">
        <v>199</v>
      </c>
      <c r="J164">
        <v>34</v>
      </c>
    </row>
    <row r="165" spans="2:10" ht="12.75">
      <c r="B165" s="31">
        <v>40778</v>
      </c>
      <c r="C165">
        <v>197</v>
      </c>
      <c r="D165">
        <v>162</v>
      </c>
      <c r="E165">
        <v>326</v>
      </c>
      <c r="F165">
        <v>225</v>
      </c>
      <c r="G165">
        <v>50</v>
      </c>
      <c r="H165">
        <v>43</v>
      </c>
      <c r="I165">
        <v>199</v>
      </c>
      <c r="J165">
        <v>34</v>
      </c>
    </row>
    <row r="166" spans="2:10" ht="12.75">
      <c r="B166" s="31">
        <v>40779</v>
      </c>
      <c r="C166">
        <v>196</v>
      </c>
      <c r="D166">
        <v>165</v>
      </c>
      <c r="E166">
        <v>326</v>
      </c>
      <c r="F166">
        <v>225</v>
      </c>
      <c r="G166">
        <v>50</v>
      </c>
      <c r="H166">
        <v>43</v>
      </c>
      <c r="I166">
        <v>198</v>
      </c>
      <c r="J166">
        <v>34</v>
      </c>
    </row>
    <row r="167" spans="2:10" ht="12.75">
      <c r="B167" s="31">
        <v>40780</v>
      </c>
      <c r="C167">
        <v>194</v>
      </c>
      <c r="D167">
        <v>167</v>
      </c>
      <c r="E167">
        <v>326</v>
      </c>
      <c r="F167">
        <v>221</v>
      </c>
      <c r="G167">
        <v>50</v>
      </c>
      <c r="H167">
        <v>43</v>
      </c>
      <c r="I167">
        <v>199</v>
      </c>
      <c r="J167">
        <v>34</v>
      </c>
    </row>
    <row r="168" spans="2:10" ht="12.75">
      <c r="B168" s="31">
        <v>40781</v>
      </c>
      <c r="C168">
        <v>193</v>
      </c>
      <c r="D168">
        <v>166</v>
      </c>
      <c r="E168">
        <v>326</v>
      </c>
      <c r="F168">
        <v>221</v>
      </c>
      <c r="G168">
        <v>50</v>
      </c>
      <c r="H168">
        <v>43</v>
      </c>
      <c r="I168">
        <v>200</v>
      </c>
      <c r="J168">
        <v>35</v>
      </c>
    </row>
    <row r="169" spans="2:10" ht="12.75">
      <c r="B169" s="31">
        <v>40784</v>
      </c>
      <c r="C169">
        <v>193</v>
      </c>
      <c r="D169">
        <v>166</v>
      </c>
      <c r="E169">
        <v>327</v>
      </c>
      <c r="F169">
        <v>223</v>
      </c>
      <c r="G169">
        <v>50</v>
      </c>
      <c r="H169">
        <v>44</v>
      </c>
      <c r="I169">
        <v>201</v>
      </c>
      <c r="J169">
        <v>37</v>
      </c>
    </row>
    <row r="170" spans="2:10" ht="12.75">
      <c r="B170" s="31">
        <v>40785</v>
      </c>
      <c r="C170">
        <v>191</v>
      </c>
      <c r="D170">
        <v>165</v>
      </c>
      <c r="E170">
        <v>327</v>
      </c>
      <c r="F170">
        <v>224</v>
      </c>
      <c r="G170">
        <v>50</v>
      </c>
      <c r="H170">
        <v>43</v>
      </c>
      <c r="I170">
        <v>200</v>
      </c>
      <c r="J170">
        <v>37</v>
      </c>
    </row>
    <row r="171" spans="2:10" ht="12.75">
      <c r="B171" s="31">
        <v>40786</v>
      </c>
      <c r="C171">
        <v>191</v>
      </c>
      <c r="D171">
        <v>166</v>
      </c>
      <c r="E171">
        <v>328</v>
      </c>
      <c r="F171">
        <v>228</v>
      </c>
      <c r="G171">
        <v>50</v>
      </c>
      <c r="H171">
        <v>43</v>
      </c>
      <c r="I171">
        <v>201</v>
      </c>
      <c r="J171">
        <v>40</v>
      </c>
    </row>
    <row r="172" spans="2:10" ht="12.75">
      <c r="B172" s="31">
        <v>40787</v>
      </c>
      <c r="C172">
        <v>191</v>
      </c>
      <c r="D172">
        <v>165</v>
      </c>
      <c r="E172">
        <v>328</v>
      </c>
      <c r="F172">
        <v>229</v>
      </c>
      <c r="G172">
        <v>51</v>
      </c>
      <c r="H172">
        <v>44</v>
      </c>
      <c r="I172">
        <v>202</v>
      </c>
      <c r="J172">
        <v>43</v>
      </c>
    </row>
    <row r="173" spans="2:10" ht="12.75">
      <c r="B173" s="31">
        <v>40788</v>
      </c>
      <c r="C173">
        <v>190</v>
      </c>
      <c r="D173">
        <v>164</v>
      </c>
      <c r="E173">
        <v>328</v>
      </c>
      <c r="F173">
        <v>229</v>
      </c>
      <c r="G173">
        <v>51</v>
      </c>
      <c r="H173">
        <v>44</v>
      </c>
      <c r="I173">
        <v>203</v>
      </c>
      <c r="J173">
        <v>45</v>
      </c>
    </row>
    <row r="174" spans="2:10" ht="12.75">
      <c r="B174" s="31">
        <v>40791</v>
      </c>
      <c r="C174">
        <v>189</v>
      </c>
      <c r="D174">
        <v>163</v>
      </c>
      <c r="E174">
        <v>328</v>
      </c>
      <c r="F174">
        <v>228</v>
      </c>
      <c r="G174">
        <v>52</v>
      </c>
      <c r="H174">
        <v>44</v>
      </c>
      <c r="I174">
        <v>205</v>
      </c>
      <c r="J174">
        <v>48</v>
      </c>
    </row>
    <row r="175" spans="2:10" ht="12.75">
      <c r="B175" s="31">
        <v>40792</v>
      </c>
      <c r="C175">
        <v>188</v>
      </c>
      <c r="D175">
        <v>162</v>
      </c>
      <c r="E175">
        <v>328</v>
      </c>
      <c r="F175">
        <v>227</v>
      </c>
      <c r="G175">
        <v>52</v>
      </c>
      <c r="H175">
        <v>44</v>
      </c>
      <c r="I175">
        <v>208</v>
      </c>
      <c r="J175">
        <v>52</v>
      </c>
    </row>
    <row r="176" spans="2:10" ht="12.75">
      <c r="B176" s="31">
        <v>40793</v>
      </c>
      <c r="C176">
        <v>186</v>
      </c>
      <c r="D176">
        <v>161</v>
      </c>
      <c r="E176">
        <v>329</v>
      </c>
      <c r="F176">
        <v>227</v>
      </c>
      <c r="G176">
        <v>53</v>
      </c>
      <c r="H176">
        <v>45</v>
      </c>
      <c r="I176">
        <v>211</v>
      </c>
      <c r="J176">
        <v>56</v>
      </c>
    </row>
    <row r="177" spans="2:10" ht="12.75">
      <c r="B177" s="31">
        <v>40794</v>
      </c>
      <c r="C177">
        <v>185</v>
      </c>
      <c r="D177">
        <v>160</v>
      </c>
      <c r="E177">
        <v>330</v>
      </c>
      <c r="F177">
        <v>227</v>
      </c>
      <c r="G177">
        <v>54</v>
      </c>
      <c r="H177">
        <v>46</v>
      </c>
      <c r="I177">
        <v>213</v>
      </c>
      <c r="J177">
        <v>60</v>
      </c>
    </row>
    <row r="178" spans="2:10" ht="12.75">
      <c r="B178" s="31">
        <v>40795</v>
      </c>
      <c r="C178">
        <v>185</v>
      </c>
      <c r="D178">
        <v>160</v>
      </c>
      <c r="E178">
        <v>332</v>
      </c>
      <c r="F178">
        <v>227</v>
      </c>
      <c r="G178">
        <v>54</v>
      </c>
      <c r="H178">
        <v>46</v>
      </c>
      <c r="I178">
        <v>215</v>
      </c>
      <c r="J178">
        <v>63</v>
      </c>
    </row>
    <row r="179" spans="2:10" ht="12.75">
      <c r="B179" s="31">
        <v>40798</v>
      </c>
      <c r="C179">
        <v>185</v>
      </c>
      <c r="D179">
        <v>162</v>
      </c>
      <c r="E179">
        <v>335</v>
      </c>
      <c r="F179">
        <v>230</v>
      </c>
      <c r="G179">
        <v>54</v>
      </c>
      <c r="H179">
        <v>46</v>
      </c>
      <c r="I179">
        <v>218</v>
      </c>
      <c r="J179">
        <v>67</v>
      </c>
    </row>
    <row r="180" spans="2:10" ht="12.75">
      <c r="B180" s="31">
        <v>40799</v>
      </c>
      <c r="C180">
        <v>188</v>
      </c>
      <c r="D180">
        <v>165</v>
      </c>
      <c r="E180">
        <v>339</v>
      </c>
      <c r="F180">
        <v>235</v>
      </c>
      <c r="G180">
        <v>55</v>
      </c>
      <c r="H180">
        <v>47</v>
      </c>
      <c r="I180">
        <v>221</v>
      </c>
      <c r="J180">
        <v>72</v>
      </c>
    </row>
    <row r="181" spans="2:10" ht="12.75">
      <c r="B181" s="31">
        <v>40800</v>
      </c>
      <c r="C181">
        <v>191</v>
      </c>
      <c r="D181">
        <v>168</v>
      </c>
      <c r="E181">
        <v>343</v>
      </c>
      <c r="F181">
        <v>241</v>
      </c>
      <c r="G181">
        <v>56</v>
      </c>
      <c r="H181">
        <v>47</v>
      </c>
      <c r="I181">
        <v>225</v>
      </c>
      <c r="J181">
        <v>74</v>
      </c>
    </row>
    <row r="182" spans="2:10" ht="12.75">
      <c r="B182" s="31">
        <v>40801</v>
      </c>
      <c r="C182">
        <v>193</v>
      </c>
      <c r="D182">
        <v>170</v>
      </c>
      <c r="E182">
        <v>347</v>
      </c>
      <c r="F182">
        <v>246</v>
      </c>
      <c r="G182">
        <v>57</v>
      </c>
      <c r="H182">
        <v>47</v>
      </c>
      <c r="I182">
        <v>229</v>
      </c>
      <c r="J182">
        <v>76</v>
      </c>
    </row>
    <row r="183" spans="2:10" ht="12.75">
      <c r="B183" s="31">
        <v>40802</v>
      </c>
      <c r="C183">
        <v>196</v>
      </c>
      <c r="D183">
        <v>173</v>
      </c>
      <c r="E183">
        <v>351</v>
      </c>
      <c r="F183">
        <v>250</v>
      </c>
      <c r="G183">
        <v>57</v>
      </c>
      <c r="H183">
        <v>48</v>
      </c>
      <c r="I183">
        <v>232</v>
      </c>
      <c r="J183">
        <v>79</v>
      </c>
    </row>
    <row r="184" spans="2:10" ht="12.75">
      <c r="B184" s="31">
        <v>40805</v>
      </c>
      <c r="C184">
        <v>199</v>
      </c>
      <c r="D184">
        <v>176</v>
      </c>
      <c r="E184">
        <v>355</v>
      </c>
      <c r="F184">
        <v>255</v>
      </c>
      <c r="G184">
        <v>58</v>
      </c>
      <c r="H184">
        <v>48</v>
      </c>
      <c r="I184">
        <v>234</v>
      </c>
      <c r="J184">
        <v>80</v>
      </c>
    </row>
    <row r="185" spans="2:10" ht="12.75">
      <c r="B185" s="31">
        <v>40806</v>
      </c>
      <c r="C185">
        <v>202</v>
      </c>
      <c r="D185">
        <v>180</v>
      </c>
      <c r="E185">
        <v>359</v>
      </c>
      <c r="F185">
        <v>260</v>
      </c>
      <c r="G185">
        <v>59</v>
      </c>
      <c r="H185">
        <v>49</v>
      </c>
      <c r="I185">
        <v>236</v>
      </c>
      <c r="J185">
        <v>83</v>
      </c>
    </row>
    <row r="186" spans="2:10" ht="12.75">
      <c r="B186" s="31">
        <v>40807</v>
      </c>
      <c r="C186">
        <v>204</v>
      </c>
      <c r="D186">
        <v>183</v>
      </c>
      <c r="E186">
        <v>363</v>
      </c>
      <c r="F186">
        <v>265</v>
      </c>
      <c r="G186">
        <v>59</v>
      </c>
      <c r="H186">
        <v>49</v>
      </c>
      <c r="I186">
        <v>239</v>
      </c>
      <c r="J186">
        <v>86</v>
      </c>
    </row>
    <row r="187" spans="2:10" ht="12.75">
      <c r="B187" s="31">
        <v>40808</v>
      </c>
      <c r="C187">
        <v>206</v>
      </c>
      <c r="D187">
        <v>186</v>
      </c>
      <c r="E187">
        <v>367</v>
      </c>
      <c r="F187">
        <v>271</v>
      </c>
      <c r="G187">
        <v>60</v>
      </c>
      <c r="H187">
        <v>49</v>
      </c>
      <c r="I187">
        <v>242</v>
      </c>
      <c r="J187">
        <v>88</v>
      </c>
    </row>
    <row r="188" spans="2:10" ht="12.75">
      <c r="B188" s="31">
        <v>40809</v>
      </c>
      <c r="C188">
        <v>209</v>
      </c>
      <c r="D188">
        <v>188</v>
      </c>
      <c r="E188">
        <v>371</v>
      </c>
      <c r="F188">
        <v>280</v>
      </c>
      <c r="G188">
        <v>60</v>
      </c>
      <c r="H188">
        <v>49</v>
      </c>
      <c r="I188">
        <v>244</v>
      </c>
      <c r="J188">
        <v>89</v>
      </c>
    </row>
    <row r="189" spans="2:10" ht="12.75">
      <c r="B189" s="31">
        <v>40812</v>
      </c>
      <c r="C189">
        <v>211</v>
      </c>
      <c r="D189">
        <v>189</v>
      </c>
      <c r="E189">
        <v>377</v>
      </c>
      <c r="F189">
        <v>286</v>
      </c>
      <c r="G189">
        <v>60</v>
      </c>
      <c r="H189">
        <v>50</v>
      </c>
      <c r="I189">
        <v>247</v>
      </c>
      <c r="J189">
        <v>90</v>
      </c>
    </row>
    <row r="190" spans="2:10" ht="12.75">
      <c r="B190" s="31">
        <v>40813</v>
      </c>
      <c r="C190">
        <v>212</v>
      </c>
      <c r="D190">
        <v>190</v>
      </c>
      <c r="E190">
        <v>381</v>
      </c>
      <c r="F190">
        <v>289</v>
      </c>
      <c r="G190">
        <v>61</v>
      </c>
      <c r="H190">
        <v>50</v>
      </c>
      <c r="I190">
        <v>249</v>
      </c>
      <c r="J190">
        <v>91</v>
      </c>
    </row>
    <row r="191" spans="2:10" ht="12.75">
      <c r="B191" s="31">
        <v>40814</v>
      </c>
      <c r="C191">
        <v>213</v>
      </c>
      <c r="D191">
        <v>191</v>
      </c>
      <c r="E191">
        <v>385</v>
      </c>
      <c r="F191">
        <v>292</v>
      </c>
      <c r="G191">
        <v>61</v>
      </c>
      <c r="H191">
        <v>50</v>
      </c>
      <c r="I191">
        <v>251</v>
      </c>
      <c r="J191">
        <v>93</v>
      </c>
    </row>
    <row r="192" spans="2:10" ht="12.75">
      <c r="B192" s="31">
        <v>40815</v>
      </c>
      <c r="C192">
        <v>214</v>
      </c>
      <c r="D192">
        <v>191</v>
      </c>
      <c r="E192">
        <v>388</v>
      </c>
      <c r="F192">
        <v>295</v>
      </c>
      <c r="G192">
        <v>62</v>
      </c>
      <c r="H192">
        <v>50</v>
      </c>
      <c r="I192">
        <v>253</v>
      </c>
      <c r="J192">
        <v>95</v>
      </c>
    </row>
    <row r="193" spans="2:10" ht="12.75">
      <c r="B193" s="31">
        <v>40816</v>
      </c>
      <c r="C193">
        <v>214</v>
      </c>
      <c r="D193">
        <v>191</v>
      </c>
      <c r="E193">
        <v>392</v>
      </c>
      <c r="F193">
        <v>298</v>
      </c>
      <c r="G193">
        <v>62</v>
      </c>
      <c r="H193">
        <v>51</v>
      </c>
      <c r="I193">
        <v>255</v>
      </c>
      <c r="J193">
        <v>96</v>
      </c>
    </row>
    <row r="194" spans="2:10" ht="12.75">
      <c r="B194" s="31">
        <v>40819</v>
      </c>
      <c r="C194">
        <v>215</v>
      </c>
      <c r="D194">
        <v>191</v>
      </c>
      <c r="E194">
        <v>397</v>
      </c>
      <c r="F194">
        <v>302</v>
      </c>
      <c r="G194">
        <v>62</v>
      </c>
      <c r="H194">
        <v>51</v>
      </c>
      <c r="I194">
        <v>258</v>
      </c>
      <c r="J194">
        <v>99</v>
      </c>
    </row>
    <row r="195" spans="2:10" ht="12.75">
      <c r="B195" s="31">
        <v>40820</v>
      </c>
      <c r="C195">
        <v>216</v>
      </c>
      <c r="D195">
        <v>190</v>
      </c>
      <c r="E195">
        <v>402</v>
      </c>
      <c r="F195">
        <v>304</v>
      </c>
      <c r="G195">
        <v>62</v>
      </c>
      <c r="H195">
        <v>51</v>
      </c>
      <c r="I195">
        <v>259</v>
      </c>
      <c r="J195">
        <v>99</v>
      </c>
    </row>
    <row r="196" spans="2:10" ht="12.75">
      <c r="B196" s="31">
        <v>40821</v>
      </c>
      <c r="C196">
        <v>217</v>
      </c>
      <c r="D196">
        <v>190</v>
      </c>
      <c r="E196">
        <v>406</v>
      </c>
      <c r="F196">
        <v>307</v>
      </c>
      <c r="G196">
        <v>62</v>
      </c>
      <c r="H196">
        <v>51</v>
      </c>
      <c r="I196">
        <v>259</v>
      </c>
      <c r="J196">
        <v>98</v>
      </c>
    </row>
    <row r="197" spans="2:10" ht="12.75">
      <c r="B197" s="31">
        <v>40822</v>
      </c>
      <c r="C197">
        <v>217</v>
      </c>
      <c r="D197">
        <v>189</v>
      </c>
      <c r="E197">
        <v>408</v>
      </c>
      <c r="F197">
        <v>307</v>
      </c>
      <c r="G197">
        <v>62</v>
      </c>
      <c r="H197">
        <v>50</v>
      </c>
      <c r="I197">
        <v>260</v>
      </c>
      <c r="J197">
        <v>99</v>
      </c>
    </row>
    <row r="198" spans="2:10" ht="12.75">
      <c r="B198" s="31">
        <v>40823</v>
      </c>
      <c r="C198">
        <v>217</v>
      </c>
      <c r="D198">
        <v>189</v>
      </c>
      <c r="E198">
        <v>409</v>
      </c>
      <c r="F198">
        <v>304</v>
      </c>
      <c r="G198">
        <v>62</v>
      </c>
      <c r="H198">
        <v>51</v>
      </c>
      <c r="I198">
        <v>261</v>
      </c>
      <c r="J198">
        <v>100</v>
      </c>
    </row>
    <row r="199" spans="2:10" ht="12.75">
      <c r="B199" s="31">
        <v>40826</v>
      </c>
      <c r="C199">
        <v>216</v>
      </c>
      <c r="D199">
        <v>187</v>
      </c>
      <c r="E199">
        <v>408</v>
      </c>
      <c r="F199">
        <v>301</v>
      </c>
      <c r="G199">
        <v>63</v>
      </c>
      <c r="H199">
        <v>51</v>
      </c>
      <c r="I199">
        <v>262</v>
      </c>
      <c r="J199">
        <v>100</v>
      </c>
    </row>
    <row r="200" spans="2:10" ht="12.75">
      <c r="B200" s="31">
        <v>40827</v>
      </c>
      <c r="C200">
        <v>215</v>
      </c>
      <c r="D200">
        <v>185</v>
      </c>
      <c r="E200">
        <v>407</v>
      </c>
      <c r="F200">
        <v>297</v>
      </c>
      <c r="G200">
        <v>62</v>
      </c>
      <c r="H200">
        <v>51</v>
      </c>
      <c r="I200">
        <v>262</v>
      </c>
      <c r="J200">
        <v>100</v>
      </c>
    </row>
    <row r="201" spans="2:10" ht="12.75">
      <c r="B201" s="31">
        <v>40828</v>
      </c>
      <c r="C201">
        <v>214</v>
      </c>
      <c r="D201">
        <v>183</v>
      </c>
      <c r="E201">
        <v>405</v>
      </c>
      <c r="F201">
        <v>293</v>
      </c>
      <c r="G201">
        <v>62</v>
      </c>
      <c r="H201">
        <v>50</v>
      </c>
      <c r="I201">
        <v>262</v>
      </c>
      <c r="J201">
        <v>100</v>
      </c>
    </row>
    <row r="202" spans="2:10" ht="12.75">
      <c r="B202" s="31">
        <v>40829</v>
      </c>
      <c r="C202">
        <v>212</v>
      </c>
      <c r="D202">
        <v>181</v>
      </c>
      <c r="E202">
        <v>403</v>
      </c>
      <c r="F202">
        <v>289</v>
      </c>
      <c r="G202">
        <v>61</v>
      </c>
      <c r="H202">
        <v>50</v>
      </c>
      <c r="I202">
        <v>262</v>
      </c>
      <c r="J202">
        <v>100</v>
      </c>
    </row>
    <row r="203" spans="2:10" ht="12.75">
      <c r="B203" s="31">
        <v>40830</v>
      </c>
      <c r="C203">
        <v>212</v>
      </c>
      <c r="D203">
        <v>179</v>
      </c>
      <c r="E203">
        <v>402</v>
      </c>
      <c r="F203">
        <v>285</v>
      </c>
      <c r="G203">
        <v>61</v>
      </c>
      <c r="H203">
        <v>50</v>
      </c>
      <c r="I203">
        <v>262</v>
      </c>
      <c r="J203">
        <v>101</v>
      </c>
    </row>
    <row r="204" spans="2:10" ht="12.75">
      <c r="B204" s="31">
        <v>40833</v>
      </c>
      <c r="C204">
        <v>211</v>
      </c>
      <c r="D204">
        <v>177</v>
      </c>
      <c r="E204">
        <v>399</v>
      </c>
      <c r="F204">
        <v>281</v>
      </c>
      <c r="G204">
        <v>61</v>
      </c>
      <c r="H204">
        <v>50</v>
      </c>
      <c r="I204">
        <v>262</v>
      </c>
      <c r="J204">
        <v>100</v>
      </c>
    </row>
    <row r="205" spans="2:10" ht="12.75">
      <c r="B205" s="31">
        <v>40834</v>
      </c>
      <c r="C205">
        <v>210</v>
      </c>
      <c r="D205">
        <v>175</v>
      </c>
      <c r="E205">
        <v>396</v>
      </c>
      <c r="F205">
        <v>276</v>
      </c>
      <c r="G205">
        <v>60</v>
      </c>
      <c r="H205">
        <v>50</v>
      </c>
      <c r="I205">
        <v>262</v>
      </c>
      <c r="J205">
        <v>100</v>
      </c>
    </row>
    <row r="206" spans="2:10" ht="12.75">
      <c r="B206" s="31">
        <v>40835</v>
      </c>
      <c r="C206">
        <v>210</v>
      </c>
      <c r="D206">
        <v>174</v>
      </c>
      <c r="E206">
        <v>392</v>
      </c>
      <c r="F206">
        <v>272</v>
      </c>
      <c r="G206">
        <v>61</v>
      </c>
      <c r="H206">
        <v>50</v>
      </c>
      <c r="I206">
        <v>262</v>
      </c>
      <c r="J206">
        <v>102</v>
      </c>
    </row>
    <row r="207" spans="2:10" ht="12.75">
      <c r="B207" s="31">
        <v>40836</v>
      </c>
      <c r="C207">
        <v>209</v>
      </c>
      <c r="D207">
        <v>172</v>
      </c>
      <c r="E207">
        <v>389</v>
      </c>
      <c r="F207">
        <v>267</v>
      </c>
      <c r="G207">
        <v>60</v>
      </c>
      <c r="H207">
        <v>50</v>
      </c>
      <c r="I207">
        <v>262</v>
      </c>
      <c r="J207">
        <v>102</v>
      </c>
    </row>
    <row r="208" spans="2:10" ht="12.75">
      <c r="B208" s="31">
        <v>40837</v>
      </c>
      <c r="C208">
        <v>209</v>
      </c>
      <c r="D208">
        <v>170</v>
      </c>
      <c r="E208">
        <v>386</v>
      </c>
      <c r="F208">
        <v>263</v>
      </c>
      <c r="G208">
        <v>60</v>
      </c>
      <c r="H208">
        <v>49</v>
      </c>
      <c r="I208">
        <v>261</v>
      </c>
      <c r="J208">
        <v>103</v>
      </c>
    </row>
    <row r="209" spans="2:10" ht="12.75">
      <c r="B209" s="31">
        <v>40840</v>
      </c>
      <c r="C209">
        <v>208</v>
      </c>
      <c r="D209">
        <v>169</v>
      </c>
      <c r="E209">
        <v>384</v>
      </c>
      <c r="F209">
        <v>260</v>
      </c>
      <c r="G209">
        <v>60</v>
      </c>
      <c r="H209">
        <v>49</v>
      </c>
      <c r="I209">
        <v>261</v>
      </c>
      <c r="J209">
        <v>103</v>
      </c>
    </row>
    <row r="210" spans="2:10" ht="12.75">
      <c r="B210" s="31">
        <v>40841</v>
      </c>
      <c r="C210">
        <v>208</v>
      </c>
      <c r="D210">
        <v>168</v>
      </c>
      <c r="E210">
        <v>382</v>
      </c>
      <c r="F210">
        <v>257</v>
      </c>
      <c r="G210">
        <v>61</v>
      </c>
      <c r="H210">
        <v>50</v>
      </c>
      <c r="I210">
        <v>262</v>
      </c>
      <c r="J210">
        <v>104</v>
      </c>
    </row>
    <row r="211" spans="2:10" ht="12.75">
      <c r="B211" s="31">
        <v>40842</v>
      </c>
      <c r="C211">
        <v>208</v>
      </c>
      <c r="D211">
        <v>167</v>
      </c>
      <c r="E211">
        <v>380</v>
      </c>
      <c r="F211">
        <v>255</v>
      </c>
      <c r="G211">
        <v>60</v>
      </c>
      <c r="H211">
        <v>49</v>
      </c>
      <c r="I211">
        <v>261</v>
      </c>
      <c r="J211">
        <v>104</v>
      </c>
    </row>
    <row r="212" spans="2:10" ht="12.75">
      <c r="B212" s="31">
        <v>40843</v>
      </c>
      <c r="C212">
        <v>207</v>
      </c>
      <c r="D212">
        <v>166</v>
      </c>
      <c r="E212">
        <v>377</v>
      </c>
      <c r="F212">
        <v>253</v>
      </c>
      <c r="G212">
        <v>61</v>
      </c>
      <c r="H212">
        <v>49</v>
      </c>
      <c r="I212">
        <v>261</v>
      </c>
      <c r="J212">
        <v>104</v>
      </c>
    </row>
    <row r="213" spans="2:10" ht="12.75">
      <c r="B213" s="31">
        <v>40844</v>
      </c>
      <c r="C213">
        <v>207</v>
      </c>
      <c r="D213">
        <v>165</v>
      </c>
      <c r="E213">
        <v>374</v>
      </c>
      <c r="F213">
        <v>250</v>
      </c>
      <c r="G213">
        <v>60</v>
      </c>
      <c r="H213">
        <v>49</v>
      </c>
      <c r="I213">
        <v>260</v>
      </c>
      <c r="J213">
        <v>104</v>
      </c>
    </row>
    <row r="214" spans="2:10" ht="12.75">
      <c r="B214" s="31">
        <v>40847</v>
      </c>
      <c r="C214">
        <v>206</v>
      </c>
      <c r="D214">
        <v>164</v>
      </c>
      <c r="E214">
        <v>371</v>
      </c>
      <c r="F214">
        <v>248</v>
      </c>
      <c r="G214">
        <v>61</v>
      </c>
      <c r="H214">
        <v>49</v>
      </c>
      <c r="I214">
        <v>261</v>
      </c>
      <c r="J214">
        <v>105</v>
      </c>
    </row>
    <row r="215" spans="2:10" ht="12.75">
      <c r="B215" s="31">
        <v>40848</v>
      </c>
      <c r="C215">
        <v>207</v>
      </c>
      <c r="D215">
        <v>163</v>
      </c>
      <c r="E215">
        <v>370</v>
      </c>
      <c r="F215">
        <v>245</v>
      </c>
      <c r="G215">
        <v>62</v>
      </c>
      <c r="H215">
        <v>50</v>
      </c>
      <c r="I215">
        <v>261</v>
      </c>
      <c r="J215">
        <v>106</v>
      </c>
    </row>
    <row r="216" spans="2:10" ht="12.75">
      <c r="B216" s="31">
        <v>40849</v>
      </c>
      <c r="C216">
        <v>206</v>
      </c>
      <c r="D216">
        <v>162</v>
      </c>
      <c r="E216">
        <v>371</v>
      </c>
      <c r="F216">
        <v>242</v>
      </c>
      <c r="G216">
        <v>61</v>
      </c>
      <c r="H216">
        <v>49</v>
      </c>
      <c r="I216">
        <v>262</v>
      </c>
      <c r="J216">
        <v>105</v>
      </c>
    </row>
    <row r="217" spans="2:10" ht="12.75">
      <c r="B217" s="31">
        <v>40850</v>
      </c>
      <c r="C217">
        <v>206</v>
      </c>
      <c r="D217">
        <v>161</v>
      </c>
      <c r="E217">
        <v>372</v>
      </c>
      <c r="F217">
        <v>241</v>
      </c>
      <c r="G217">
        <v>62</v>
      </c>
      <c r="H217">
        <v>50</v>
      </c>
      <c r="I217">
        <v>263</v>
      </c>
      <c r="J217">
        <v>105</v>
      </c>
    </row>
    <row r="218" spans="2:10" ht="12.75">
      <c r="B218" s="31">
        <v>40851</v>
      </c>
      <c r="C218">
        <v>206</v>
      </c>
      <c r="D218">
        <v>159</v>
      </c>
      <c r="E218">
        <v>374</v>
      </c>
      <c r="F218">
        <v>238</v>
      </c>
      <c r="G218">
        <v>62</v>
      </c>
      <c r="H218">
        <v>50</v>
      </c>
      <c r="I218">
        <v>263</v>
      </c>
      <c r="J218">
        <v>105</v>
      </c>
    </row>
    <row r="219" spans="2:10" ht="12.75">
      <c r="B219" s="31">
        <v>40854</v>
      </c>
      <c r="C219">
        <v>205</v>
      </c>
      <c r="D219">
        <v>156</v>
      </c>
      <c r="E219">
        <v>379</v>
      </c>
      <c r="F219">
        <v>236</v>
      </c>
      <c r="G219">
        <v>61</v>
      </c>
      <c r="H219">
        <v>49</v>
      </c>
      <c r="I219">
        <v>265</v>
      </c>
      <c r="J219">
        <v>106</v>
      </c>
    </row>
    <row r="220" spans="2:10" ht="12.75">
      <c r="B220" s="31">
        <v>40855</v>
      </c>
      <c r="C220">
        <v>203</v>
      </c>
      <c r="D220">
        <v>153</v>
      </c>
      <c r="E220">
        <v>384</v>
      </c>
      <c r="F220">
        <v>233</v>
      </c>
      <c r="G220">
        <v>60</v>
      </c>
      <c r="H220">
        <v>48</v>
      </c>
      <c r="I220">
        <v>266</v>
      </c>
      <c r="J220">
        <v>106</v>
      </c>
    </row>
    <row r="221" spans="2:10" ht="12.75">
      <c r="B221" s="31">
        <v>40856</v>
      </c>
      <c r="C221">
        <v>204</v>
      </c>
      <c r="D221">
        <v>152</v>
      </c>
      <c r="E221">
        <v>393</v>
      </c>
      <c r="F221">
        <v>232</v>
      </c>
      <c r="G221">
        <v>61</v>
      </c>
      <c r="H221">
        <v>49</v>
      </c>
      <c r="I221">
        <v>271</v>
      </c>
      <c r="J221">
        <v>107</v>
      </c>
    </row>
    <row r="222" spans="2:10" ht="12.75">
      <c r="B222" s="31">
        <v>40857</v>
      </c>
      <c r="C222">
        <v>205</v>
      </c>
      <c r="D222">
        <v>151</v>
      </c>
      <c r="E222">
        <v>406</v>
      </c>
      <c r="F222">
        <v>232</v>
      </c>
      <c r="G222">
        <v>61</v>
      </c>
      <c r="H222">
        <v>49</v>
      </c>
      <c r="I222">
        <v>276</v>
      </c>
      <c r="J222">
        <v>107</v>
      </c>
    </row>
    <row r="223" spans="2:10" ht="12.75">
      <c r="B223" s="31">
        <v>40858</v>
      </c>
      <c r="C223">
        <v>206</v>
      </c>
      <c r="D223">
        <v>151</v>
      </c>
      <c r="E223">
        <v>420</v>
      </c>
      <c r="F223">
        <v>234</v>
      </c>
      <c r="G223">
        <v>61</v>
      </c>
      <c r="H223">
        <v>49</v>
      </c>
      <c r="I223">
        <v>280</v>
      </c>
      <c r="J223">
        <v>107</v>
      </c>
    </row>
    <row r="224" spans="2:10" ht="12.75">
      <c r="B224" s="31">
        <v>40861</v>
      </c>
      <c r="C224">
        <v>207</v>
      </c>
      <c r="D224">
        <v>149</v>
      </c>
      <c r="E224">
        <v>432</v>
      </c>
      <c r="F224">
        <v>234</v>
      </c>
      <c r="G224">
        <v>60</v>
      </c>
      <c r="H224">
        <v>48</v>
      </c>
      <c r="I224">
        <v>283</v>
      </c>
      <c r="J224">
        <v>107</v>
      </c>
    </row>
    <row r="225" spans="2:10" ht="12.75">
      <c r="B225" s="31">
        <v>40862</v>
      </c>
      <c r="C225">
        <v>207</v>
      </c>
      <c r="D225">
        <v>149</v>
      </c>
      <c r="E225">
        <v>445</v>
      </c>
      <c r="F225">
        <v>235</v>
      </c>
      <c r="G225">
        <v>60</v>
      </c>
      <c r="H225">
        <v>48</v>
      </c>
      <c r="I225">
        <v>287</v>
      </c>
      <c r="J225">
        <v>107</v>
      </c>
    </row>
    <row r="226" spans="2:10" ht="12.75">
      <c r="B226" s="31">
        <v>40863</v>
      </c>
      <c r="C226">
        <v>208</v>
      </c>
      <c r="D226">
        <v>148</v>
      </c>
      <c r="E226">
        <v>462</v>
      </c>
      <c r="F226">
        <v>236</v>
      </c>
      <c r="G226">
        <v>60</v>
      </c>
      <c r="H226">
        <v>48</v>
      </c>
      <c r="I226">
        <v>292</v>
      </c>
      <c r="J226">
        <v>108</v>
      </c>
    </row>
    <row r="227" spans="2:10" ht="12.75">
      <c r="B227" s="31">
        <v>40864</v>
      </c>
      <c r="C227">
        <v>209</v>
      </c>
      <c r="D227">
        <v>148</v>
      </c>
      <c r="E227">
        <v>479</v>
      </c>
      <c r="F227">
        <v>238</v>
      </c>
      <c r="G227">
        <v>61</v>
      </c>
      <c r="H227">
        <v>49</v>
      </c>
      <c r="I227">
        <v>299</v>
      </c>
      <c r="J227">
        <v>109</v>
      </c>
    </row>
    <row r="228" spans="2:10" ht="12.75">
      <c r="B228" s="31">
        <v>40865</v>
      </c>
      <c r="C228">
        <v>211</v>
      </c>
      <c r="D228">
        <v>149</v>
      </c>
      <c r="E228">
        <v>498</v>
      </c>
      <c r="F228">
        <v>240</v>
      </c>
      <c r="G228">
        <v>61</v>
      </c>
      <c r="H228">
        <v>49</v>
      </c>
      <c r="I228">
        <v>305</v>
      </c>
      <c r="J228">
        <v>110</v>
      </c>
    </row>
    <row r="229" spans="2:10" ht="12.75">
      <c r="B229" s="31">
        <v>40868</v>
      </c>
      <c r="C229">
        <v>214</v>
      </c>
      <c r="D229">
        <v>150</v>
      </c>
      <c r="E229">
        <v>516</v>
      </c>
      <c r="F229">
        <v>243</v>
      </c>
      <c r="G229">
        <v>61</v>
      </c>
      <c r="H229">
        <v>49</v>
      </c>
      <c r="I229">
        <v>310</v>
      </c>
      <c r="J229">
        <v>109</v>
      </c>
    </row>
    <row r="230" spans="2:10" ht="12.75">
      <c r="B230" s="31">
        <v>40869</v>
      </c>
      <c r="C230">
        <v>218</v>
      </c>
      <c r="D230">
        <v>154</v>
      </c>
      <c r="E230">
        <v>535</v>
      </c>
      <c r="F230">
        <v>248</v>
      </c>
      <c r="G230">
        <v>62</v>
      </c>
      <c r="H230">
        <v>50</v>
      </c>
      <c r="I230">
        <v>316</v>
      </c>
      <c r="J230">
        <v>108</v>
      </c>
    </row>
    <row r="231" spans="2:10" ht="12.75">
      <c r="B231" s="31">
        <v>40870</v>
      </c>
      <c r="C231">
        <v>223</v>
      </c>
      <c r="D231">
        <v>158</v>
      </c>
      <c r="E231">
        <v>556</v>
      </c>
      <c r="F231">
        <v>254</v>
      </c>
      <c r="G231">
        <v>63</v>
      </c>
      <c r="H231">
        <v>50</v>
      </c>
      <c r="I231">
        <v>319</v>
      </c>
      <c r="J231">
        <v>107</v>
      </c>
    </row>
    <row r="232" spans="2:10" ht="12.75">
      <c r="B232" s="31">
        <v>40871</v>
      </c>
      <c r="C232">
        <v>231</v>
      </c>
      <c r="D232">
        <v>162</v>
      </c>
      <c r="E232">
        <v>576</v>
      </c>
      <c r="F232">
        <v>262</v>
      </c>
      <c r="G232">
        <v>63</v>
      </c>
      <c r="H232">
        <v>51</v>
      </c>
      <c r="I232">
        <v>324</v>
      </c>
      <c r="J232">
        <v>107</v>
      </c>
    </row>
    <row r="233" spans="2:10" ht="12.75">
      <c r="B233" s="31">
        <v>40872</v>
      </c>
      <c r="C233">
        <v>243</v>
      </c>
      <c r="D233">
        <v>166</v>
      </c>
      <c r="E233">
        <v>598</v>
      </c>
      <c r="F233">
        <v>272</v>
      </c>
      <c r="G233">
        <v>63</v>
      </c>
      <c r="H233">
        <v>51</v>
      </c>
      <c r="I233">
        <v>330</v>
      </c>
      <c r="J233">
        <v>108</v>
      </c>
    </row>
    <row r="234" spans="2:10" ht="12.75">
      <c r="B234" s="31">
        <v>40875</v>
      </c>
      <c r="C234">
        <v>257</v>
      </c>
      <c r="D234">
        <v>173</v>
      </c>
      <c r="E234">
        <v>619</v>
      </c>
      <c r="F234">
        <v>283</v>
      </c>
      <c r="G234">
        <v>64</v>
      </c>
      <c r="H234">
        <v>51</v>
      </c>
      <c r="I234">
        <v>335</v>
      </c>
      <c r="J234">
        <v>108</v>
      </c>
    </row>
    <row r="235" spans="2:10" ht="12.75">
      <c r="B235" s="31">
        <v>40876</v>
      </c>
      <c r="C235">
        <v>270</v>
      </c>
      <c r="D235">
        <v>180</v>
      </c>
      <c r="E235">
        <v>639</v>
      </c>
      <c r="F235">
        <v>294</v>
      </c>
      <c r="G235">
        <v>65</v>
      </c>
      <c r="H235">
        <v>52</v>
      </c>
      <c r="I235">
        <v>340</v>
      </c>
      <c r="J235">
        <v>111</v>
      </c>
    </row>
    <row r="236" spans="2:10" ht="12.75">
      <c r="B236" s="31">
        <v>40877</v>
      </c>
      <c r="C236">
        <v>282</v>
      </c>
      <c r="D236">
        <v>187</v>
      </c>
      <c r="E236">
        <v>651</v>
      </c>
      <c r="F236">
        <v>303</v>
      </c>
      <c r="G236">
        <v>66</v>
      </c>
      <c r="H236">
        <v>52</v>
      </c>
      <c r="I236">
        <v>344</v>
      </c>
      <c r="J236">
        <v>112</v>
      </c>
    </row>
    <row r="237" spans="2:10" ht="12.75">
      <c r="B237" s="31">
        <v>40878</v>
      </c>
      <c r="C237">
        <v>293</v>
      </c>
      <c r="D237">
        <v>193</v>
      </c>
      <c r="E237">
        <v>661</v>
      </c>
      <c r="F237">
        <v>310</v>
      </c>
      <c r="G237">
        <v>66</v>
      </c>
      <c r="H237">
        <v>51</v>
      </c>
      <c r="I237">
        <v>347</v>
      </c>
      <c r="J237">
        <v>114</v>
      </c>
    </row>
    <row r="238" spans="2:10" ht="12.75">
      <c r="B238" s="31">
        <v>40879</v>
      </c>
      <c r="C238">
        <v>303</v>
      </c>
      <c r="D238">
        <v>198</v>
      </c>
      <c r="E238">
        <v>664</v>
      </c>
      <c r="F238">
        <v>315</v>
      </c>
      <c r="G238">
        <v>66</v>
      </c>
      <c r="H238">
        <v>51</v>
      </c>
      <c r="I238">
        <v>350</v>
      </c>
      <c r="J238">
        <v>116</v>
      </c>
    </row>
    <row r="239" spans="2:10" ht="12.75">
      <c r="B239" s="31">
        <v>40882</v>
      </c>
      <c r="C239">
        <v>313</v>
      </c>
      <c r="D239">
        <v>203</v>
      </c>
      <c r="E239">
        <v>660</v>
      </c>
      <c r="F239">
        <v>319</v>
      </c>
      <c r="G239">
        <v>67</v>
      </c>
      <c r="H239">
        <v>51</v>
      </c>
      <c r="I239">
        <v>351</v>
      </c>
      <c r="J239">
        <v>117</v>
      </c>
    </row>
    <row r="240" spans="2:10" ht="12.75">
      <c r="B240" s="31">
        <v>40883</v>
      </c>
      <c r="C240">
        <v>321</v>
      </c>
      <c r="D240">
        <v>207</v>
      </c>
      <c r="E240">
        <v>654</v>
      </c>
      <c r="F240">
        <v>321</v>
      </c>
      <c r="G240">
        <v>67</v>
      </c>
      <c r="H240">
        <v>51</v>
      </c>
      <c r="I240">
        <v>353</v>
      </c>
      <c r="J240">
        <v>120</v>
      </c>
    </row>
    <row r="241" spans="2:10" ht="12.75">
      <c r="B241" s="31">
        <v>40884</v>
      </c>
      <c r="C241">
        <v>327</v>
      </c>
      <c r="D241">
        <v>209</v>
      </c>
      <c r="E241">
        <v>641</v>
      </c>
      <c r="F241">
        <v>319</v>
      </c>
      <c r="G241">
        <v>68</v>
      </c>
      <c r="H241">
        <v>51</v>
      </c>
      <c r="I241">
        <v>353</v>
      </c>
      <c r="J241">
        <v>123</v>
      </c>
    </row>
    <row r="242" spans="2:10" ht="12.75">
      <c r="B242" s="31">
        <v>40885</v>
      </c>
      <c r="C242">
        <v>327</v>
      </c>
      <c r="D242">
        <v>210</v>
      </c>
      <c r="E242">
        <v>625</v>
      </c>
      <c r="F242">
        <v>314</v>
      </c>
      <c r="G242">
        <v>68</v>
      </c>
      <c r="H242">
        <v>51</v>
      </c>
      <c r="I242">
        <v>354</v>
      </c>
      <c r="J242">
        <v>125</v>
      </c>
    </row>
    <row r="243" spans="2:10" ht="12.75">
      <c r="B243" s="31">
        <v>40886</v>
      </c>
      <c r="C243">
        <v>324</v>
      </c>
      <c r="D243">
        <v>211</v>
      </c>
      <c r="E243">
        <v>608</v>
      </c>
      <c r="F243">
        <v>308</v>
      </c>
      <c r="G243">
        <v>69</v>
      </c>
      <c r="H243">
        <v>51</v>
      </c>
      <c r="I243">
        <v>353</v>
      </c>
      <c r="J243">
        <v>128</v>
      </c>
    </row>
    <row r="244" spans="2:10" ht="12.75">
      <c r="B244" s="31">
        <v>40889</v>
      </c>
      <c r="C244">
        <v>320</v>
      </c>
      <c r="D244">
        <v>211</v>
      </c>
      <c r="E244">
        <v>593</v>
      </c>
      <c r="F244">
        <v>302</v>
      </c>
      <c r="G244">
        <v>69</v>
      </c>
      <c r="H244">
        <v>51</v>
      </c>
      <c r="I244">
        <v>354</v>
      </c>
      <c r="J244">
        <v>128</v>
      </c>
    </row>
    <row r="245" spans="2:10" ht="12.75">
      <c r="B245" s="31">
        <v>40890</v>
      </c>
      <c r="C245">
        <v>315</v>
      </c>
      <c r="D245">
        <v>211</v>
      </c>
      <c r="E245">
        <v>578</v>
      </c>
      <c r="F245">
        <v>295</v>
      </c>
      <c r="G245">
        <v>68</v>
      </c>
      <c r="H245">
        <v>51</v>
      </c>
      <c r="I245">
        <v>353</v>
      </c>
      <c r="J245">
        <v>128</v>
      </c>
    </row>
    <row r="246" spans="2:10" ht="12.75">
      <c r="B246" s="31">
        <v>40891</v>
      </c>
      <c r="C246">
        <v>311</v>
      </c>
      <c r="D246">
        <v>210</v>
      </c>
      <c r="E246">
        <v>565</v>
      </c>
      <c r="F246">
        <v>289</v>
      </c>
      <c r="G246">
        <v>69</v>
      </c>
      <c r="H246">
        <v>51</v>
      </c>
      <c r="I246">
        <v>353</v>
      </c>
      <c r="J246">
        <v>127</v>
      </c>
    </row>
    <row r="247" spans="2:10" ht="12.75">
      <c r="B247" s="31">
        <v>40892</v>
      </c>
      <c r="C247">
        <v>309</v>
      </c>
      <c r="D247">
        <v>210</v>
      </c>
      <c r="E247">
        <v>555</v>
      </c>
      <c r="F247">
        <v>285</v>
      </c>
      <c r="G247">
        <v>69</v>
      </c>
      <c r="H247">
        <v>51</v>
      </c>
      <c r="I247">
        <v>352</v>
      </c>
      <c r="J247">
        <v>126</v>
      </c>
    </row>
    <row r="248" spans="2:10" ht="12.75">
      <c r="B248" s="31">
        <v>40893</v>
      </c>
      <c r="C248">
        <v>306</v>
      </c>
      <c r="D248">
        <v>210</v>
      </c>
      <c r="E248">
        <v>548</v>
      </c>
      <c r="F248">
        <v>281</v>
      </c>
      <c r="G248">
        <v>69</v>
      </c>
      <c r="H248">
        <v>51</v>
      </c>
      <c r="I248">
        <v>352</v>
      </c>
      <c r="J248">
        <v>128</v>
      </c>
    </row>
    <row r="249" spans="2:10" ht="12.75">
      <c r="B249" s="31">
        <v>40896</v>
      </c>
      <c r="C249">
        <v>303</v>
      </c>
      <c r="D249">
        <v>211</v>
      </c>
      <c r="E249">
        <v>546</v>
      </c>
      <c r="F249">
        <v>279</v>
      </c>
      <c r="G249">
        <v>70</v>
      </c>
      <c r="H249">
        <v>51</v>
      </c>
      <c r="I249">
        <v>352</v>
      </c>
      <c r="J249">
        <v>128</v>
      </c>
    </row>
    <row r="250" spans="2:10" ht="12.75">
      <c r="B250" s="31">
        <v>40897</v>
      </c>
      <c r="C250">
        <v>300</v>
      </c>
      <c r="D250">
        <v>210</v>
      </c>
      <c r="E250">
        <v>544</v>
      </c>
      <c r="F250">
        <v>277</v>
      </c>
      <c r="G250">
        <v>70</v>
      </c>
      <c r="H250">
        <v>51</v>
      </c>
      <c r="I250">
        <v>352</v>
      </c>
      <c r="J250">
        <v>128</v>
      </c>
    </row>
    <row r="251" spans="2:10" ht="12.75">
      <c r="B251" s="31">
        <v>40898</v>
      </c>
      <c r="C251">
        <v>298</v>
      </c>
      <c r="D251">
        <v>210</v>
      </c>
      <c r="E251">
        <v>541</v>
      </c>
      <c r="F251">
        <v>276</v>
      </c>
      <c r="G251">
        <v>70</v>
      </c>
      <c r="H251">
        <v>51</v>
      </c>
      <c r="I251">
        <v>352</v>
      </c>
      <c r="J251">
        <v>128</v>
      </c>
    </row>
    <row r="252" spans="2:10" ht="12.75">
      <c r="B252" s="31">
        <v>40899</v>
      </c>
      <c r="C252">
        <v>296</v>
      </c>
      <c r="D252">
        <v>209</v>
      </c>
      <c r="E252">
        <v>536</v>
      </c>
      <c r="F252">
        <v>274</v>
      </c>
      <c r="G252">
        <v>70</v>
      </c>
      <c r="H252">
        <v>51</v>
      </c>
      <c r="I252">
        <v>352</v>
      </c>
      <c r="J252">
        <v>128</v>
      </c>
    </row>
    <row r="253" spans="2:10" ht="12.75">
      <c r="B253" s="31">
        <v>40900</v>
      </c>
      <c r="C253">
        <v>294</v>
      </c>
      <c r="D253">
        <v>209</v>
      </c>
      <c r="E253">
        <v>531</v>
      </c>
      <c r="F253">
        <v>273</v>
      </c>
      <c r="G253">
        <v>70</v>
      </c>
      <c r="H253">
        <v>51</v>
      </c>
      <c r="I253">
        <v>352</v>
      </c>
      <c r="J253">
        <v>128</v>
      </c>
    </row>
    <row r="254" spans="2:10" ht="12.75">
      <c r="B254" s="31">
        <v>40903</v>
      </c>
      <c r="C254">
        <v>293</v>
      </c>
      <c r="D254">
        <v>208</v>
      </c>
      <c r="E254">
        <v>524</v>
      </c>
      <c r="F254">
        <v>271</v>
      </c>
      <c r="G254">
        <v>70</v>
      </c>
      <c r="H254">
        <v>51</v>
      </c>
      <c r="I254">
        <v>352</v>
      </c>
      <c r="J254">
        <v>128</v>
      </c>
    </row>
    <row r="255" spans="2:10" ht="12.75">
      <c r="B255" s="31">
        <v>40904</v>
      </c>
      <c r="C255">
        <v>292</v>
      </c>
      <c r="D255">
        <v>208</v>
      </c>
      <c r="E255">
        <v>517</v>
      </c>
      <c r="F255">
        <v>269</v>
      </c>
      <c r="G255">
        <v>70</v>
      </c>
      <c r="H255">
        <v>51</v>
      </c>
      <c r="I255">
        <v>352</v>
      </c>
      <c r="J255">
        <v>125</v>
      </c>
    </row>
    <row r="256" spans="2:10" ht="12.75">
      <c r="B256" s="31">
        <v>40905</v>
      </c>
      <c r="C256">
        <v>292</v>
      </c>
      <c r="D256">
        <v>208</v>
      </c>
      <c r="E256">
        <v>509</v>
      </c>
      <c r="F256">
        <v>268</v>
      </c>
      <c r="G256">
        <v>71</v>
      </c>
      <c r="H256">
        <v>51</v>
      </c>
      <c r="I256">
        <v>351</v>
      </c>
      <c r="J256">
        <v>126</v>
      </c>
    </row>
    <row r="257" spans="2:10" ht="12.75">
      <c r="B257" s="31">
        <v>40906</v>
      </c>
      <c r="C257">
        <v>291</v>
      </c>
      <c r="D257">
        <v>207</v>
      </c>
      <c r="E257">
        <v>501</v>
      </c>
      <c r="F257">
        <v>266</v>
      </c>
      <c r="G257">
        <v>71</v>
      </c>
      <c r="H257">
        <v>51</v>
      </c>
      <c r="I257">
        <v>351</v>
      </c>
      <c r="J257">
        <v>126</v>
      </c>
    </row>
    <row r="258" spans="2:10" ht="12.75">
      <c r="B258" s="31">
        <v>40907</v>
      </c>
      <c r="C258">
        <v>290</v>
      </c>
      <c r="D258">
        <v>206</v>
      </c>
      <c r="E258">
        <v>494</v>
      </c>
      <c r="F258">
        <v>264</v>
      </c>
      <c r="G258">
        <v>71</v>
      </c>
      <c r="H258">
        <v>51</v>
      </c>
      <c r="I258">
        <v>350</v>
      </c>
      <c r="J258">
        <v>127</v>
      </c>
    </row>
    <row r="259" spans="2:10" ht="12.75">
      <c r="B259" s="31">
        <v>40910</v>
      </c>
      <c r="C259">
        <v>289</v>
      </c>
      <c r="D259">
        <v>204</v>
      </c>
      <c r="E259">
        <v>486</v>
      </c>
      <c r="F259">
        <v>263</v>
      </c>
      <c r="G259">
        <v>71</v>
      </c>
      <c r="H259">
        <v>51</v>
      </c>
      <c r="I259">
        <v>350</v>
      </c>
      <c r="J259">
        <v>127</v>
      </c>
    </row>
    <row r="260" spans="2:10" ht="12.75">
      <c r="B260" s="31">
        <v>40911</v>
      </c>
      <c r="C260">
        <v>287</v>
      </c>
      <c r="D260">
        <v>203</v>
      </c>
      <c r="E260">
        <v>478</v>
      </c>
      <c r="F260">
        <v>261</v>
      </c>
      <c r="G260">
        <v>71</v>
      </c>
      <c r="H260">
        <v>51</v>
      </c>
      <c r="I260">
        <v>350</v>
      </c>
      <c r="J260">
        <v>126</v>
      </c>
    </row>
    <row r="261" spans="2:10" ht="12.75">
      <c r="B261" s="31">
        <v>40912</v>
      </c>
      <c r="C261">
        <v>285</v>
      </c>
      <c r="D261">
        <v>203</v>
      </c>
      <c r="E261">
        <v>470</v>
      </c>
      <c r="F261">
        <v>260</v>
      </c>
      <c r="G261">
        <v>72</v>
      </c>
      <c r="H261">
        <v>51</v>
      </c>
      <c r="I261">
        <v>350</v>
      </c>
      <c r="J261">
        <v>127</v>
      </c>
    </row>
    <row r="262" spans="2:10" ht="12.75">
      <c r="B262" s="31">
        <v>40913</v>
      </c>
      <c r="C262">
        <v>283</v>
      </c>
      <c r="D262">
        <v>202</v>
      </c>
      <c r="E262">
        <v>464</v>
      </c>
      <c r="F262">
        <v>259</v>
      </c>
      <c r="G262">
        <v>72</v>
      </c>
      <c r="H262">
        <v>51</v>
      </c>
      <c r="I262">
        <v>350</v>
      </c>
      <c r="J262">
        <v>129</v>
      </c>
    </row>
    <row r="263" spans="2:10" ht="12.75">
      <c r="B263" s="31">
        <v>40914</v>
      </c>
      <c r="C263">
        <v>281</v>
      </c>
      <c r="D263">
        <v>202</v>
      </c>
      <c r="E263">
        <v>459</v>
      </c>
      <c r="F263">
        <v>258</v>
      </c>
      <c r="G263">
        <v>72</v>
      </c>
      <c r="H263">
        <v>52</v>
      </c>
      <c r="I263">
        <v>350</v>
      </c>
      <c r="J263">
        <v>131</v>
      </c>
    </row>
    <row r="264" spans="2:10" ht="12.75">
      <c r="B264" s="31">
        <v>40917</v>
      </c>
      <c r="C264">
        <v>278</v>
      </c>
      <c r="D264">
        <v>201</v>
      </c>
      <c r="E264">
        <v>454</v>
      </c>
      <c r="F264">
        <v>257</v>
      </c>
      <c r="G264">
        <v>72</v>
      </c>
      <c r="H264">
        <v>52</v>
      </c>
      <c r="I264">
        <v>349</v>
      </c>
      <c r="J264">
        <v>132</v>
      </c>
    </row>
    <row r="265" spans="2:10" ht="12.75">
      <c r="B265" s="31">
        <v>40918</v>
      </c>
      <c r="C265">
        <v>276</v>
      </c>
      <c r="D265">
        <v>200</v>
      </c>
      <c r="E265">
        <v>449</v>
      </c>
      <c r="F265">
        <v>257</v>
      </c>
      <c r="G265">
        <v>73</v>
      </c>
      <c r="H265">
        <v>52</v>
      </c>
      <c r="I265">
        <v>349</v>
      </c>
      <c r="J265">
        <v>137</v>
      </c>
    </row>
    <row r="266" spans="2:10" ht="12.75">
      <c r="B266" s="31">
        <v>40919</v>
      </c>
      <c r="C266">
        <v>274</v>
      </c>
      <c r="D266">
        <v>200</v>
      </c>
      <c r="E266">
        <v>446</v>
      </c>
      <c r="F266">
        <v>257</v>
      </c>
      <c r="G266">
        <v>73</v>
      </c>
      <c r="H266">
        <v>52</v>
      </c>
      <c r="I266">
        <v>349</v>
      </c>
      <c r="J266">
        <v>138</v>
      </c>
    </row>
    <row r="267" spans="2:10" ht="12.75">
      <c r="B267" s="31">
        <v>40920</v>
      </c>
      <c r="C267">
        <v>272</v>
      </c>
      <c r="D267">
        <v>200</v>
      </c>
      <c r="E267">
        <v>443</v>
      </c>
      <c r="F267">
        <v>257</v>
      </c>
      <c r="G267">
        <v>73</v>
      </c>
      <c r="H267">
        <v>53</v>
      </c>
      <c r="I267">
        <v>349</v>
      </c>
      <c r="J267">
        <v>140</v>
      </c>
    </row>
    <row r="268" spans="2:10" ht="12.75">
      <c r="B268" s="31">
        <v>40921</v>
      </c>
      <c r="C268">
        <v>270</v>
      </c>
      <c r="D268">
        <v>200</v>
      </c>
      <c r="E268">
        <v>438</v>
      </c>
      <c r="F268">
        <v>257</v>
      </c>
      <c r="G268">
        <v>73</v>
      </c>
      <c r="H268">
        <v>53</v>
      </c>
      <c r="I268">
        <v>349</v>
      </c>
      <c r="J268">
        <v>141</v>
      </c>
    </row>
    <row r="269" spans="2:10" ht="12.75">
      <c r="B269" s="31">
        <v>40924</v>
      </c>
      <c r="C269">
        <v>269</v>
      </c>
      <c r="D269">
        <v>200</v>
      </c>
      <c r="E269">
        <v>435</v>
      </c>
      <c r="F269">
        <v>258</v>
      </c>
      <c r="G269">
        <v>73</v>
      </c>
      <c r="H269">
        <v>53</v>
      </c>
      <c r="I269">
        <v>349</v>
      </c>
      <c r="J269">
        <v>143</v>
      </c>
    </row>
    <row r="270" spans="2:10" ht="12.75">
      <c r="B270" s="31">
        <v>40925</v>
      </c>
      <c r="C270">
        <v>268</v>
      </c>
      <c r="D270">
        <v>200</v>
      </c>
      <c r="E270">
        <v>433</v>
      </c>
      <c r="F270">
        <v>258</v>
      </c>
      <c r="G270">
        <v>73</v>
      </c>
      <c r="H270">
        <v>53</v>
      </c>
      <c r="I270">
        <v>349</v>
      </c>
      <c r="J270">
        <v>145</v>
      </c>
    </row>
    <row r="271" spans="2:10" ht="12.75">
      <c r="B271" s="31">
        <v>40926</v>
      </c>
      <c r="C271">
        <v>268</v>
      </c>
      <c r="D271">
        <v>200</v>
      </c>
      <c r="E271">
        <v>431</v>
      </c>
      <c r="F271">
        <v>258</v>
      </c>
      <c r="G271">
        <v>73</v>
      </c>
      <c r="H271">
        <v>53</v>
      </c>
      <c r="I271">
        <v>348</v>
      </c>
      <c r="J271">
        <v>145</v>
      </c>
    </row>
    <row r="272" spans="2:10" ht="12.75">
      <c r="B272" s="31">
        <v>40927</v>
      </c>
      <c r="C272">
        <v>267</v>
      </c>
      <c r="D272">
        <v>199</v>
      </c>
      <c r="E272">
        <v>429</v>
      </c>
      <c r="F272">
        <v>257</v>
      </c>
      <c r="G272">
        <v>74</v>
      </c>
      <c r="H272">
        <v>53</v>
      </c>
      <c r="I272">
        <v>347</v>
      </c>
      <c r="J272">
        <v>144</v>
      </c>
    </row>
    <row r="273" spans="2:10" ht="12.75">
      <c r="B273" s="31">
        <v>40928</v>
      </c>
      <c r="C273">
        <v>265</v>
      </c>
      <c r="D273">
        <v>197</v>
      </c>
      <c r="E273">
        <v>425</v>
      </c>
      <c r="F273">
        <v>254</v>
      </c>
      <c r="G273">
        <v>74</v>
      </c>
      <c r="H273">
        <v>53</v>
      </c>
      <c r="I273">
        <v>346</v>
      </c>
      <c r="J273">
        <v>144</v>
      </c>
    </row>
    <row r="274" spans="2:10" ht="12.75">
      <c r="B274" s="31">
        <v>40931</v>
      </c>
      <c r="C274">
        <v>264</v>
      </c>
      <c r="D274">
        <v>195</v>
      </c>
      <c r="E274">
        <v>420</v>
      </c>
      <c r="F274">
        <v>251</v>
      </c>
      <c r="G274">
        <v>74</v>
      </c>
      <c r="H274">
        <v>53</v>
      </c>
      <c r="I274">
        <v>344</v>
      </c>
      <c r="J274">
        <v>143</v>
      </c>
    </row>
    <row r="275" spans="2:10" ht="12.75">
      <c r="B275" s="31">
        <v>40932</v>
      </c>
      <c r="C275">
        <v>261</v>
      </c>
      <c r="D275">
        <v>192</v>
      </c>
      <c r="E275">
        <v>413</v>
      </c>
      <c r="F275">
        <v>246</v>
      </c>
      <c r="G275">
        <v>74</v>
      </c>
      <c r="H275">
        <v>53</v>
      </c>
      <c r="I275">
        <v>342</v>
      </c>
      <c r="J275">
        <v>141</v>
      </c>
    </row>
    <row r="276" spans="2:10" ht="12.75">
      <c r="B276" s="31">
        <v>40933</v>
      </c>
      <c r="C276">
        <v>257</v>
      </c>
      <c r="D276">
        <v>189</v>
      </c>
      <c r="E276">
        <v>405</v>
      </c>
      <c r="F276">
        <v>241</v>
      </c>
      <c r="G276">
        <v>75</v>
      </c>
      <c r="H276">
        <v>53</v>
      </c>
      <c r="I276">
        <v>339</v>
      </c>
      <c r="J276">
        <v>139</v>
      </c>
    </row>
    <row r="277" spans="2:10" ht="12.75">
      <c r="B277" s="31">
        <v>40934</v>
      </c>
      <c r="C277">
        <v>252</v>
      </c>
      <c r="D277">
        <v>186</v>
      </c>
      <c r="E277">
        <v>396</v>
      </c>
      <c r="F277">
        <v>234</v>
      </c>
      <c r="G277">
        <v>75</v>
      </c>
      <c r="H277">
        <v>53</v>
      </c>
      <c r="I277">
        <v>335</v>
      </c>
      <c r="J277">
        <v>138</v>
      </c>
    </row>
    <row r="278" spans="2:10" ht="12.75">
      <c r="B278" s="31">
        <v>40935</v>
      </c>
      <c r="C278">
        <v>247</v>
      </c>
      <c r="D278">
        <v>182</v>
      </c>
      <c r="E278">
        <v>386</v>
      </c>
      <c r="F278">
        <v>228</v>
      </c>
      <c r="G278">
        <v>75</v>
      </c>
      <c r="H278">
        <v>52</v>
      </c>
      <c r="I278">
        <v>331</v>
      </c>
      <c r="J278">
        <v>138</v>
      </c>
    </row>
    <row r="279" spans="2:10" ht="12.75">
      <c r="B279" s="31">
        <v>40938</v>
      </c>
      <c r="C279">
        <v>241</v>
      </c>
      <c r="D279">
        <v>178</v>
      </c>
      <c r="E279">
        <v>376</v>
      </c>
      <c r="F279">
        <v>221</v>
      </c>
      <c r="G279">
        <v>75</v>
      </c>
      <c r="H279">
        <v>52</v>
      </c>
      <c r="I279">
        <v>326</v>
      </c>
      <c r="J279">
        <v>134</v>
      </c>
    </row>
    <row r="280" spans="2:10" ht="12.75">
      <c r="B280" s="31">
        <v>40939</v>
      </c>
      <c r="C280">
        <v>236</v>
      </c>
      <c r="D280">
        <v>174</v>
      </c>
      <c r="E280">
        <v>365</v>
      </c>
      <c r="F280">
        <v>215</v>
      </c>
      <c r="G280">
        <v>75</v>
      </c>
      <c r="H280">
        <v>51</v>
      </c>
      <c r="I280">
        <v>320</v>
      </c>
      <c r="J280">
        <v>131</v>
      </c>
    </row>
    <row r="281" spans="2:10" ht="12.75">
      <c r="B281" s="31">
        <v>40940</v>
      </c>
      <c r="C281">
        <v>231</v>
      </c>
      <c r="D281">
        <v>171</v>
      </c>
      <c r="E281">
        <v>355</v>
      </c>
      <c r="F281">
        <v>210</v>
      </c>
      <c r="G281">
        <v>75</v>
      </c>
      <c r="H281">
        <v>51</v>
      </c>
      <c r="I281">
        <v>314</v>
      </c>
      <c r="J281">
        <v>129</v>
      </c>
    </row>
    <row r="282" spans="2:10" ht="12.75">
      <c r="B282" s="31">
        <v>40941</v>
      </c>
      <c r="C282">
        <v>228</v>
      </c>
      <c r="D282">
        <v>169</v>
      </c>
      <c r="E282">
        <v>346</v>
      </c>
      <c r="F282">
        <v>206</v>
      </c>
      <c r="G282">
        <v>75</v>
      </c>
      <c r="H282">
        <v>50</v>
      </c>
      <c r="I282">
        <v>308</v>
      </c>
      <c r="J282">
        <v>126</v>
      </c>
    </row>
    <row r="283" spans="2:10" ht="12.75">
      <c r="B283" s="31">
        <v>40942</v>
      </c>
      <c r="C283">
        <v>222</v>
      </c>
      <c r="D283">
        <v>166</v>
      </c>
      <c r="E283">
        <v>337</v>
      </c>
      <c r="F283">
        <v>201</v>
      </c>
      <c r="G283">
        <v>75</v>
      </c>
      <c r="H283">
        <v>50</v>
      </c>
      <c r="I283">
        <v>302</v>
      </c>
      <c r="J283">
        <v>123</v>
      </c>
    </row>
    <row r="284" spans="2:10" ht="12.75">
      <c r="B284" s="31">
        <v>40945</v>
      </c>
      <c r="C284">
        <v>217</v>
      </c>
      <c r="D284">
        <v>164</v>
      </c>
      <c r="E284">
        <v>329</v>
      </c>
      <c r="F284">
        <v>198</v>
      </c>
      <c r="G284">
        <v>75</v>
      </c>
      <c r="H284">
        <v>49</v>
      </c>
      <c r="I284">
        <v>296</v>
      </c>
      <c r="J284">
        <v>121</v>
      </c>
    </row>
    <row r="285" spans="2:10" ht="12.75">
      <c r="B285" s="31">
        <v>40946</v>
      </c>
      <c r="C285">
        <v>213</v>
      </c>
      <c r="D285">
        <v>163</v>
      </c>
      <c r="E285">
        <v>322</v>
      </c>
      <c r="F285">
        <v>195</v>
      </c>
      <c r="G285">
        <v>75</v>
      </c>
      <c r="H285">
        <v>49</v>
      </c>
      <c r="I285">
        <v>289</v>
      </c>
      <c r="J285">
        <v>120</v>
      </c>
    </row>
    <row r="286" spans="2:10" ht="12.75">
      <c r="B286" s="31">
        <v>40947</v>
      </c>
      <c r="C286">
        <v>210</v>
      </c>
      <c r="D286">
        <v>161</v>
      </c>
      <c r="E286">
        <v>316</v>
      </c>
      <c r="F286">
        <v>193</v>
      </c>
      <c r="G286">
        <v>74</v>
      </c>
      <c r="H286">
        <v>48</v>
      </c>
      <c r="I286">
        <v>282</v>
      </c>
      <c r="J286">
        <v>117</v>
      </c>
    </row>
    <row r="287" spans="2:10" ht="12.75">
      <c r="B287" s="31">
        <v>40948</v>
      </c>
      <c r="C287">
        <v>208</v>
      </c>
      <c r="D287">
        <v>160</v>
      </c>
      <c r="E287">
        <v>310</v>
      </c>
      <c r="F287">
        <v>192</v>
      </c>
      <c r="G287">
        <v>73</v>
      </c>
      <c r="H287">
        <v>47</v>
      </c>
      <c r="I287">
        <v>276</v>
      </c>
      <c r="J287">
        <v>113</v>
      </c>
    </row>
    <row r="288" spans="2:10" ht="12.75">
      <c r="B288" s="31">
        <v>40949</v>
      </c>
      <c r="C288">
        <v>206</v>
      </c>
      <c r="D288">
        <v>160</v>
      </c>
      <c r="E288">
        <v>306</v>
      </c>
      <c r="F288">
        <v>191</v>
      </c>
      <c r="G288">
        <v>73</v>
      </c>
      <c r="H288">
        <v>47</v>
      </c>
      <c r="I288">
        <v>271</v>
      </c>
      <c r="J288">
        <v>109</v>
      </c>
    </row>
    <row r="289" spans="2:10" ht="12.75">
      <c r="B289" s="31">
        <v>40952</v>
      </c>
      <c r="C289">
        <v>204</v>
      </c>
      <c r="D289">
        <v>159</v>
      </c>
      <c r="E289">
        <v>302</v>
      </c>
      <c r="F289">
        <v>190</v>
      </c>
      <c r="G289">
        <v>72</v>
      </c>
      <c r="H289">
        <v>46</v>
      </c>
      <c r="I289">
        <v>266</v>
      </c>
      <c r="J289">
        <v>106</v>
      </c>
    </row>
    <row r="290" spans="2:10" ht="12.75">
      <c r="B290" s="31">
        <v>40953</v>
      </c>
      <c r="C290">
        <v>203</v>
      </c>
      <c r="D290">
        <v>159</v>
      </c>
      <c r="E290">
        <v>300</v>
      </c>
      <c r="F290">
        <v>189</v>
      </c>
      <c r="G290">
        <v>72</v>
      </c>
      <c r="H290">
        <v>46</v>
      </c>
      <c r="I290">
        <v>263</v>
      </c>
      <c r="J290">
        <v>104</v>
      </c>
    </row>
    <row r="291" spans="2:10" ht="12.75">
      <c r="B291" s="31">
        <v>40954</v>
      </c>
      <c r="C291">
        <v>200</v>
      </c>
      <c r="D291">
        <v>158</v>
      </c>
      <c r="E291">
        <v>299</v>
      </c>
      <c r="F291">
        <v>188</v>
      </c>
      <c r="G291">
        <v>72</v>
      </c>
      <c r="H291">
        <v>45</v>
      </c>
      <c r="I291">
        <v>260</v>
      </c>
      <c r="J291">
        <v>101</v>
      </c>
    </row>
    <row r="292" spans="2:10" ht="12.75">
      <c r="B292" s="31">
        <v>40955</v>
      </c>
      <c r="C292">
        <v>199</v>
      </c>
      <c r="D292">
        <v>158</v>
      </c>
      <c r="E292">
        <v>299</v>
      </c>
      <c r="F292">
        <v>188</v>
      </c>
      <c r="G292">
        <v>72</v>
      </c>
      <c r="H292">
        <v>45</v>
      </c>
      <c r="I292">
        <v>258</v>
      </c>
      <c r="J292">
        <v>98</v>
      </c>
    </row>
    <row r="293" spans="2:10" ht="12.75">
      <c r="B293" s="31">
        <v>40956</v>
      </c>
      <c r="C293">
        <v>199</v>
      </c>
      <c r="D293">
        <v>158</v>
      </c>
      <c r="E293">
        <v>299</v>
      </c>
      <c r="F293">
        <v>189</v>
      </c>
      <c r="G293">
        <v>71</v>
      </c>
      <c r="H293">
        <v>44</v>
      </c>
      <c r="I293">
        <v>256</v>
      </c>
      <c r="J293">
        <v>94</v>
      </c>
    </row>
    <row r="294" spans="2:10" ht="12.75">
      <c r="B294" s="31">
        <v>40959</v>
      </c>
      <c r="C294">
        <v>200</v>
      </c>
      <c r="D294">
        <v>158</v>
      </c>
      <c r="E294">
        <v>299</v>
      </c>
      <c r="F294">
        <v>190</v>
      </c>
      <c r="G294">
        <v>71</v>
      </c>
      <c r="H294">
        <v>44</v>
      </c>
      <c r="I294">
        <v>254</v>
      </c>
      <c r="J294">
        <v>91</v>
      </c>
    </row>
    <row r="295" spans="2:10" ht="12.75">
      <c r="B295" s="31">
        <v>40960</v>
      </c>
      <c r="C295">
        <v>200</v>
      </c>
      <c r="D295">
        <v>158</v>
      </c>
      <c r="E295">
        <v>299</v>
      </c>
      <c r="F295">
        <v>191</v>
      </c>
      <c r="G295">
        <v>71</v>
      </c>
      <c r="H295">
        <v>43</v>
      </c>
      <c r="I295">
        <v>253</v>
      </c>
      <c r="J295">
        <v>89</v>
      </c>
    </row>
    <row r="296" spans="2:10" ht="12.75">
      <c r="B296" s="31">
        <v>40961</v>
      </c>
      <c r="C296">
        <v>201</v>
      </c>
      <c r="D296">
        <v>158</v>
      </c>
      <c r="E296">
        <v>300</v>
      </c>
      <c r="F296">
        <v>193</v>
      </c>
      <c r="G296">
        <v>71</v>
      </c>
      <c r="H296">
        <v>43</v>
      </c>
      <c r="I296">
        <v>252</v>
      </c>
      <c r="J296">
        <v>88</v>
      </c>
    </row>
    <row r="297" spans="2:10" ht="12.75">
      <c r="B297" s="31">
        <v>40962</v>
      </c>
      <c r="C297">
        <v>203</v>
      </c>
      <c r="D297">
        <v>158</v>
      </c>
      <c r="E297">
        <v>300</v>
      </c>
      <c r="F297">
        <v>196</v>
      </c>
      <c r="G297">
        <v>71</v>
      </c>
      <c r="H297">
        <v>42</v>
      </c>
      <c r="I297">
        <v>251</v>
      </c>
      <c r="J297">
        <v>86</v>
      </c>
    </row>
    <row r="298" spans="2:10" ht="12.75">
      <c r="B298" s="31">
        <v>40963</v>
      </c>
      <c r="C298">
        <v>204</v>
      </c>
      <c r="D298">
        <v>158</v>
      </c>
      <c r="E298">
        <v>300</v>
      </c>
      <c r="F298">
        <v>199</v>
      </c>
      <c r="G298">
        <v>70</v>
      </c>
      <c r="H298">
        <v>42</v>
      </c>
      <c r="I298">
        <v>250</v>
      </c>
      <c r="J298">
        <v>84</v>
      </c>
    </row>
    <row r="299" spans="2:10" ht="12.75">
      <c r="B299" s="31">
        <v>40966</v>
      </c>
      <c r="C299">
        <v>206</v>
      </c>
      <c r="D299">
        <v>158</v>
      </c>
      <c r="E299">
        <v>301</v>
      </c>
      <c r="F299">
        <v>201</v>
      </c>
      <c r="G299">
        <v>70</v>
      </c>
      <c r="H299">
        <v>42</v>
      </c>
      <c r="I299">
        <v>249</v>
      </c>
      <c r="J299">
        <v>83</v>
      </c>
    </row>
    <row r="300" spans="2:10" ht="12.75">
      <c r="B300" s="31">
        <v>40967</v>
      </c>
      <c r="C300">
        <v>207</v>
      </c>
      <c r="D300">
        <v>157</v>
      </c>
      <c r="E300">
        <v>299</v>
      </c>
      <c r="F300">
        <v>203</v>
      </c>
      <c r="G300">
        <v>70</v>
      </c>
      <c r="H300">
        <v>41</v>
      </c>
      <c r="I300">
        <v>248</v>
      </c>
      <c r="J300">
        <v>83</v>
      </c>
    </row>
    <row r="301" spans="2:10" ht="12.75">
      <c r="B301" s="31">
        <v>40968</v>
      </c>
      <c r="C301">
        <v>207</v>
      </c>
      <c r="D301">
        <v>155</v>
      </c>
      <c r="E301">
        <v>295</v>
      </c>
      <c r="F301">
        <v>203</v>
      </c>
      <c r="G301">
        <v>70</v>
      </c>
      <c r="H301">
        <v>41</v>
      </c>
      <c r="I301">
        <v>246</v>
      </c>
      <c r="J301">
        <v>82</v>
      </c>
    </row>
    <row r="302" spans="2:10" ht="12.75">
      <c r="B302" s="31">
        <v>40969</v>
      </c>
      <c r="C302">
        <v>207</v>
      </c>
      <c r="D302">
        <v>152</v>
      </c>
      <c r="E302">
        <v>289</v>
      </c>
      <c r="F302">
        <v>203</v>
      </c>
      <c r="G302">
        <v>69</v>
      </c>
      <c r="H302">
        <v>40</v>
      </c>
      <c r="I302">
        <v>244</v>
      </c>
      <c r="J302">
        <v>82</v>
      </c>
    </row>
    <row r="303" spans="2:10" ht="12.75">
      <c r="B303" s="31">
        <v>40970</v>
      </c>
      <c r="C303">
        <v>206</v>
      </c>
      <c r="D303">
        <v>150</v>
      </c>
      <c r="E303">
        <v>290</v>
      </c>
      <c r="F303">
        <v>201</v>
      </c>
      <c r="G303">
        <v>69</v>
      </c>
      <c r="H303">
        <v>40</v>
      </c>
      <c r="I303">
        <v>242</v>
      </c>
      <c r="J303">
        <v>82</v>
      </c>
    </row>
    <row r="304" spans="2:10" ht="12.75">
      <c r="B304" s="31">
        <v>40973</v>
      </c>
      <c r="C304">
        <v>206</v>
      </c>
      <c r="D304">
        <v>147</v>
      </c>
      <c r="E304">
        <v>292</v>
      </c>
      <c r="F304">
        <v>199</v>
      </c>
      <c r="G304">
        <v>69</v>
      </c>
      <c r="H304">
        <v>39</v>
      </c>
      <c r="I304">
        <v>241</v>
      </c>
      <c r="J304">
        <v>83</v>
      </c>
    </row>
    <row r="305" spans="2:10" ht="12.75">
      <c r="B305" s="31">
        <v>40974</v>
      </c>
      <c r="C305">
        <v>206</v>
      </c>
      <c r="D305">
        <v>144</v>
      </c>
      <c r="E305">
        <v>295</v>
      </c>
      <c r="F305">
        <v>196</v>
      </c>
      <c r="G305">
        <v>68</v>
      </c>
      <c r="H305">
        <v>39</v>
      </c>
      <c r="I305">
        <v>239</v>
      </c>
      <c r="J305">
        <v>82</v>
      </c>
    </row>
    <row r="306" spans="2:10" ht="12.75">
      <c r="B306" s="31">
        <v>40975</v>
      </c>
      <c r="C306">
        <v>206</v>
      </c>
      <c r="D306">
        <v>142</v>
      </c>
      <c r="E306">
        <v>298</v>
      </c>
      <c r="F306">
        <v>194</v>
      </c>
      <c r="G306">
        <v>68</v>
      </c>
      <c r="H306">
        <v>39</v>
      </c>
      <c r="I306">
        <v>237</v>
      </c>
      <c r="J306">
        <v>81</v>
      </c>
    </row>
    <row r="307" spans="2:10" ht="12.75">
      <c r="B307" s="31">
        <v>40976</v>
      </c>
      <c r="C307">
        <v>204</v>
      </c>
      <c r="D307">
        <v>139</v>
      </c>
      <c r="E307">
        <v>300</v>
      </c>
      <c r="F307">
        <v>189</v>
      </c>
      <c r="G307">
        <v>68</v>
      </c>
      <c r="H307">
        <v>38</v>
      </c>
      <c r="I307">
        <v>235</v>
      </c>
      <c r="J307">
        <v>80</v>
      </c>
    </row>
    <row r="308" spans="2:10" ht="12.75">
      <c r="B308" s="31">
        <v>40977</v>
      </c>
      <c r="C308">
        <v>202</v>
      </c>
      <c r="D308">
        <v>135</v>
      </c>
      <c r="E308">
        <v>303</v>
      </c>
      <c r="F308">
        <v>184</v>
      </c>
      <c r="G308">
        <v>68</v>
      </c>
      <c r="H308">
        <v>38</v>
      </c>
      <c r="I308">
        <v>233</v>
      </c>
      <c r="J308">
        <v>79</v>
      </c>
    </row>
    <row r="309" spans="2:10" ht="12.75">
      <c r="B309" s="31">
        <v>40980</v>
      </c>
      <c r="C309">
        <v>200</v>
      </c>
      <c r="D309">
        <v>132</v>
      </c>
      <c r="E309">
        <v>305</v>
      </c>
      <c r="F309">
        <v>179</v>
      </c>
      <c r="G309">
        <v>67</v>
      </c>
      <c r="H309">
        <v>37</v>
      </c>
      <c r="I309">
        <v>231</v>
      </c>
      <c r="J309">
        <v>77</v>
      </c>
    </row>
    <row r="310" spans="2:10" ht="12.75">
      <c r="B310" s="31">
        <v>40981</v>
      </c>
      <c r="C310">
        <v>200</v>
      </c>
      <c r="D310">
        <v>130</v>
      </c>
      <c r="E310">
        <v>308</v>
      </c>
      <c r="F310">
        <v>174</v>
      </c>
      <c r="G310">
        <v>67</v>
      </c>
      <c r="H310">
        <v>36</v>
      </c>
      <c r="I310">
        <v>229</v>
      </c>
      <c r="J310">
        <v>76</v>
      </c>
    </row>
    <row r="311" spans="2:10" ht="12.75">
      <c r="B311" s="31">
        <v>40982</v>
      </c>
      <c r="C311">
        <v>199</v>
      </c>
      <c r="D311">
        <v>128</v>
      </c>
      <c r="E311">
        <v>313</v>
      </c>
      <c r="F311">
        <v>170</v>
      </c>
      <c r="G311">
        <v>67</v>
      </c>
      <c r="H311">
        <v>36</v>
      </c>
      <c r="I311">
        <v>227</v>
      </c>
      <c r="J311">
        <v>75</v>
      </c>
    </row>
    <row r="312" spans="2:10" ht="12.75">
      <c r="B312" s="31">
        <v>40983</v>
      </c>
      <c r="C312">
        <v>199</v>
      </c>
      <c r="D312">
        <v>126</v>
      </c>
      <c r="E312">
        <v>318</v>
      </c>
      <c r="F312">
        <v>166</v>
      </c>
      <c r="G312">
        <v>66</v>
      </c>
      <c r="H312">
        <v>35</v>
      </c>
      <c r="I312">
        <v>223</v>
      </c>
      <c r="J312">
        <v>74</v>
      </c>
    </row>
    <row r="313" spans="2:10" ht="12.75">
      <c r="B313" s="31">
        <v>40984</v>
      </c>
      <c r="C313">
        <v>199</v>
      </c>
      <c r="D313">
        <v>125</v>
      </c>
      <c r="E313">
        <v>318</v>
      </c>
      <c r="F313">
        <v>162</v>
      </c>
      <c r="G313">
        <v>66</v>
      </c>
      <c r="H313">
        <v>35</v>
      </c>
      <c r="I313">
        <v>220</v>
      </c>
      <c r="J313">
        <v>74</v>
      </c>
    </row>
    <row r="314" spans="2:10" ht="12.75">
      <c r="B314" s="31">
        <v>40987</v>
      </c>
      <c r="C314">
        <v>198</v>
      </c>
      <c r="D314">
        <v>124</v>
      </c>
      <c r="E314">
        <v>316</v>
      </c>
      <c r="F314">
        <v>159</v>
      </c>
      <c r="G314">
        <v>66</v>
      </c>
      <c r="H314">
        <v>34</v>
      </c>
      <c r="I314">
        <v>216</v>
      </c>
      <c r="J314">
        <v>73</v>
      </c>
    </row>
    <row r="315" spans="2:10" ht="12.75">
      <c r="B315" s="31">
        <v>40988</v>
      </c>
      <c r="C315">
        <v>198</v>
      </c>
      <c r="D315">
        <v>122</v>
      </c>
      <c r="E315">
        <v>314</v>
      </c>
      <c r="F315">
        <v>156</v>
      </c>
      <c r="G315">
        <v>65</v>
      </c>
      <c r="H315">
        <v>34</v>
      </c>
      <c r="I315">
        <v>212</v>
      </c>
      <c r="J315">
        <v>73</v>
      </c>
    </row>
    <row r="316" spans="2:10" ht="12.75">
      <c r="B316" s="31">
        <v>40989</v>
      </c>
      <c r="C316">
        <v>197</v>
      </c>
      <c r="D316">
        <v>121</v>
      </c>
      <c r="E316">
        <v>311</v>
      </c>
      <c r="F316">
        <v>152</v>
      </c>
      <c r="G316">
        <v>65</v>
      </c>
      <c r="H316">
        <v>33</v>
      </c>
      <c r="I316">
        <v>208</v>
      </c>
      <c r="J316">
        <v>71</v>
      </c>
    </row>
    <row r="317" spans="2:10" ht="12.75">
      <c r="B317" s="31">
        <v>40990</v>
      </c>
      <c r="C317">
        <v>196</v>
      </c>
      <c r="D317">
        <v>120</v>
      </c>
      <c r="E317">
        <v>310</v>
      </c>
      <c r="F317">
        <v>150</v>
      </c>
      <c r="G317">
        <v>64</v>
      </c>
      <c r="H317">
        <v>33</v>
      </c>
      <c r="I317">
        <v>204</v>
      </c>
      <c r="J317">
        <v>71</v>
      </c>
    </row>
    <row r="318" spans="2:10" ht="12.75">
      <c r="B318" s="31">
        <v>40991</v>
      </c>
      <c r="C318">
        <v>195</v>
      </c>
      <c r="D318">
        <v>118</v>
      </c>
      <c r="E318">
        <v>311</v>
      </c>
      <c r="F318">
        <v>149</v>
      </c>
      <c r="G318">
        <v>64</v>
      </c>
      <c r="H318">
        <v>33</v>
      </c>
      <c r="I318">
        <v>201</v>
      </c>
      <c r="J318">
        <v>70</v>
      </c>
    </row>
    <row r="319" spans="2:10" ht="12.75">
      <c r="B319" s="31">
        <v>40994</v>
      </c>
      <c r="C319">
        <v>195</v>
      </c>
      <c r="D319">
        <v>118</v>
      </c>
      <c r="E319">
        <v>312</v>
      </c>
      <c r="F319">
        <v>148</v>
      </c>
      <c r="G319">
        <v>63</v>
      </c>
      <c r="H319">
        <v>32</v>
      </c>
      <c r="I319">
        <v>198</v>
      </c>
      <c r="J319">
        <v>70</v>
      </c>
    </row>
    <row r="320" spans="2:10" ht="12.75">
      <c r="B320" s="31">
        <v>40995</v>
      </c>
      <c r="C320">
        <v>194</v>
      </c>
      <c r="D320">
        <v>117</v>
      </c>
      <c r="E320">
        <v>314</v>
      </c>
      <c r="F320">
        <v>147</v>
      </c>
      <c r="G320">
        <v>63</v>
      </c>
      <c r="H320">
        <v>32</v>
      </c>
      <c r="I320">
        <v>194</v>
      </c>
      <c r="J320">
        <v>70</v>
      </c>
    </row>
    <row r="321" spans="2:10" ht="12.75">
      <c r="B321" s="31">
        <v>40996</v>
      </c>
      <c r="C321">
        <v>194</v>
      </c>
      <c r="D321">
        <v>115</v>
      </c>
      <c r="E321">
        <v>315</v>
      </c>
      <c r="F321">
        <v>146</v>
      </c>
      <c r="G321">
        <v>62</v>
      </c>
      <c r="H321">
        <v>32</v>
      </c>
      <c r="I321">
        <v>191</v>
      </c>
      <c r="J321">
        <v>70</v>
      </c>
    </row>
    <row r="322" spans="2:10" ht="12.75">
      <c r="B322" s="31">
        <v>40997</v>
      </c>
      <c r="C322">
        <v>193</v>
      </c>
      <c r="D322">
        <v>114</v>
      </c>
      <c r="E322">
        <v>318</v>
      </c>
      <c r="F322">
        <v>145</v>
      </c>
      <c r="G322">
        <v>62</v>
      </c>
      <c r="H322">
        <v>32</v>
      </c>
      <c r="I322">
        <v>190</v>
      </c>
      <c r="J322">
        <v>70</v>
      </c>
    </row>
    <row r="323" spans="2:10" ht="12.75">
      <c r="B323" s="31">
        <v>40998</v>
      </c>
      <c r="C323">
        <v>193</v>
      </c>
      <c r="D323">
        <v>113</v>
      </c>
      <c r="E323">
        <v>321</v>
      </c>
      <c r="F323">
        <v>144</v>
      </c>
      <c r="G323">
        <v>61</v>
      </c>
      <c r="H323">
        <v>31</v>
      </c>
      <c r="I323">
        <v>189</v>
      </c>
      <c r="J323">
        <v>69</v>
      </c>
    </row>
    <row r="324" spans="2:10" ht="12.75">
      <c r="B324" s="31">
        <v>41001</v>
      </c>
      <c r="C324">
        <v>193</v>
      </c>
      <c r="D324">
        <v>112</v>
      </c>
      <c r="E324">
        <v>326</v>
      </c>
      <c r="F324">
        <v>144</v>
      </c>
      <c r="G324">
        <v>60</v>
      </c>
      <c r="H324">
        <v>31</v>
      </c>
      <c r="I324">
        <v>188</v>
      </c>
      <c r="J324">
        <v>68</v>
      </c>
    </row>
    <row r="325" spans="2:10" ht="12.75">
      <c r="B325" s="31">
        <v>41002</v>
      </c>
      <c r="C325">
        <v>192</v>
      </c>
      <c r="D325">
        <v>110</v>
      </c>
      <c r="E325">
        <v>330</v>
      </c>
      <c r="F325">
        <v>143</v>
      </c>
      <c r="G325">
        <v>60</v>
      </c>
      <c r="H325">
        <v>31</v>
      </c>
      <c r="I325">
        <v>187</v>
      </c>
      <c r="J325">
        <v>66</v>
      </c>
    </row>
    <row r="326" spans="2:10" ht="12.75">
      <c r="B326" s="31">
        <v>41003</v>
      </c>
      <c r="C326">
        <v>192</v>
      </c>
      <c r="D326">
        <v>110</v>
      </c>
      <c r="E326">
        <v>336</v>
      </c>
      <c r="F326">
        <v>142</v>
      </c>
      <c r="G326">
        <v>59</v>
      </c>
      <c r="H326">
        <v>31</v>
      </c>
      <c r="I326">
        <v>187</v>
      </c>
      <c r="J326">
        <v>66</v>
      </c>
    </row>
    <row r="327" spans="2:10" ht="12.75">
      <c r="B327" s="31">
        <v>41004</v>
      </c>
      <c r="C327">
        <v>193</v>
      </c>
      <c r="D327">
        <v>109</v>
      </c>
      <c r="E327">
        <v>341</v>
      </c>
      <c r="F327">
        <v>142</v>
      </c>
      <c r="G327">
        <v>60</v>
      </c>
      <c r="H327">
        <v>31</v>
      </c>
      <c r="I327">
        <v>187</v>
      </c>
      <c r="J327">
        <v>66</v>
      </c>
    </row>
    <row r="328" spans="2:10" ht="12.75">
      <c r="B328" s="31">
        <v>41005</v>
      </c>
      <c r="C328">
        <v>193</v>
      </c>
      <c r="D328">
        <v>109</v>
      </c>
      <c r="E328">
        <v>345</v>
      </c>
      <c r="F328">
        <v>141</v>
      </c>
      <c r="G328">
        <v>59</v>
      </c>
      <c r="H328">
        <v>30</v>
      </c>
      <c r="I328">
        <v>188</v>
      </c>
      <c r="J328">
        <v>65</v>
      </c>
    </row>
    <row r="329" spans="2:10" ht="12.75">
      <c r="B329" s="31">
        <v>41008</v>
      </c>
      <c r="C329">
        <v>193</v>
      </c>
      <c r="D329">
        <v>108</v>
      </c>
      <c r="E329">
        <v>348</v>
      </c>
      <c r="F329">
        <v>140</v>
      </c>
      <c r="G329">
        <v>59</v>
      </c>
      <c r="H329">
        <v>30</v>
      </c>
      <c r="I329">
        <v>189</v>
      </c>
      <c r="J329">
        <v>65</v>
      </c>
    </row>
    <row r="330" spans="2:10" ht="12.75">
      <c r="B330" s="31">
        <v>41009</v>
      </c>
      <c r="C330">
        <v>195</v>
      </c>
      <c r="D330">
        <v>108</v>
      </c>
      <c r="E330">
        <v>354</v>
      </c>
      <c r="F330">
        <v>140</v>
      </c>
      <c r="G330">
        <v>59</v>
      </c>
      <c r="H330">
        <v>30</v>
      </c>
      <c r="I330">
        <v>191</v>
      </c>
      <c r="J330">
        <v>66</v>
      </c>
    </row>
    <row r="331" spans="2:10" ht="12.75">
      <c r="B331" s="31">
        <v>41010</v>
      </c>
      <c r="C331">
        <v>197</v>
      </c>
      <c r="D331">
        <v>108</v>
      </c>
      <c r="E331">
        <v>361</v>
      </c>
      <c r="F331">
        <v>141</v>
      </c>
      <c r="G331">
        <v>59</v>
      </c>
      <c r="H331">
        <v>30</v>
      </c>
      <c r="I331">
        <v>193</v>
      </c>
      <c r="J331">
        <v>65</v>
      </c>
    </row>
    <row r="332" spans="2:10" ht="12.75">
      <c r="B332" s="31">
        <v>41011</v>
      </c>
      <c r="C332">
        <v>199</v>
      </c>
      <c r="D332">
        <v>109</v>
      </c>
      <c r="E332">
        <v>366</v>
      </c>
      <c r="F332">
        <v>142</v>
      </c>
      <c r="G332">
        <v>59</v>
      </c>
      <c r="H332">
        <v>30</v>
      </c>
      <c r="I332">
        <v>195</v>
      </c>
      <c r="J332">
        <v>65</v>
      </c>
    </row>
    <row r="333" spans="2:10" ht="12.75">
      <c r="B333" s="31">
        <v>41012</v>
      </c>
      <c r="C333">
        <v>200</v>
      </c>
      <c r="D333">
        <v>109</v>
      </c>
      <c r="E333">
        <v>372</v>
      </c>
      <c r="F333">
        <v>144</v>
      </c>
      <c r="G333">
        <v>59</v>
      </c>
      <c r="H333">
        <v>30</v>
      </c>
      <c r="I333">
        <v>197</v>
      </c>
      <c r="J333">
        <v>64</v>
      </c>
    </row>
    <row r="334" spans="2:10" ht="12.75">
      <c r="B334" s="31">
        <v>41015</v>
      </c>
      <c r="C334">
        <v>202</v>
      </c>
      <c r="D334">
        <v>110</v>
      </c>
      <c r="E334">
        <v>378</v>
      </c>
      <c r="F334">
        <v>146</v>
      </c>
      <c r="G334">
        <v>59</v>
      </c>
      <c r="H334">
        <v>30</v>
      </c>
      <c r="I334">
        <v>199</v>
      </c>
      <c r="J334">
        <v>64</v>
      </c>
    </row>
    <row r="335" spans="2:10" ht="12.75">
      <c r="B335" s="31">
        <v>41016</v>
      </c>
      <c r="C335">
        <v>204</v>
      </c>
      <c r="D335">
        <v>110</v>
      </c>
      <c r="E335">
        <v>385</v>
      </c>
      <c r="F335">
        <v>149</v>
      </c>
      <c r="G335">
        <v>59</v>
      </c>
      <c r="H335">
        <v>30</v>
      </c>
      <c r="I335">
        <v>202</v>
      </c>
      <c r="J335">
        <v>65</v>
      </c>
    </row>
    <row r="336" spans="2:10" ht="12.75">
      <c r="B336" s="31">
        <v>41017</v>
      </c>
      <c r="C336">
        <v>205</v>
      </c>
      <c r="D336">
        <v>111</v>
      </c>
      <c r="E336">
        <v>390</v>
      </c>
      <c r="F336">
        <v>152</v>
      </c>
      <c r="G336">
        <v>59</v>
      </c>
      <c r="H336">
        <v>30</v>
      </c>
      <c r="I336">
        <v>205</v>
      </c>
      <c r="J336">
        <v>65</v>
      </c>
    </row>
    <row r="337" spans="2:10" ht="12.75">
      <c r="B337" s="31">
        <v>41018</v>
      </c>
      <c r="C337">
        <v>204</v>
      </c>
      <c r="D337">
        <v>111</v>
      </c>
      <c r="E337">
        <v>394</v>
      </c>
      <c r="F337">
        <v>156</v>
      </c>
      <c r="G337">
        <v>59</v>
      </c>
      <c r="H337">
        <v>30</v>
      </c>
      <c r="I337">
        <v>207</v>
      </c>
      <c r="J337">
        <v>66</v>
      </c>
    </row>
    <row r="338" spans="2:10" ht="12.75">
      <c r="B338" s="31">
        <v>41019</v>
      </c>
      <c r="C338">
        <v>204</v>
      </c>
      <c r="D338">
        <v>112</v>
      </c>
      <c r="E338">
        <v>398</v>
      </c>
      <c r="F338">
        <v>160</v>
      </c>
      <c r="G338">
        <v>59</v>
      </c>
      <c r="H338">
        <v>30</v>
      </c>
      <c r="I338">
        <v>208</v>
      </c>
      <c r="J338">
        <v>66</v>
      </c>
    </row>
    <row r="339" spans="2:10" ht="12.75">
      <c r="B339" s="31">
        <v>41022</v>
      </c>
      <c r="C339">
        <v>203</v>
      </c>
      <c r="D339">
        <v>112</v>
      </c>
      <c r="E339">
        <v>403</v>
      </c>
      <c r="F339">
        <v>166</v>
      </c>
      <c r="G339">
        <v>59</v>
      </c>
      <c r="H339">
        <v>29</v>
      </c>
      <c r="I339">
        <v>209</v>
      </c>
      <c r="J339">
        <v>67</v>
      </c>
    </row>
    <row r="340" spans="2:10" ht="12.75">
      <c r="B340" s="31">
        <v>41023</v>
      </c>
      <c r="C340">
        <v>202</v>
      </c>
      <c r="D340">
        <v>112</v>
      </c>
      <c r="E340">
        <v>406</v>
      </c>
      <c r="F340">
        <v>172</v>
      </c>
      <c r="G340">
        <v>59</v>
      </c>
      <c r="H340">
        <v>29</v>
      </c>
      <c r="I340">
        <v>211</v>
      </c>
      <c r="J340">
        <v>66</v>
      </c>
    </row>
    <row r="341" spans="2:10" ht="12.75">
      <c r="B341" s="31">
        <v>41024</v>
      </c>
      <c r="C341">
        <v>199</v>
      </c>
      <c r="D341">
        <v>112</v>
      </c>
      <c r="E341">
        <v>407</v>
      </c>
      <c r="F341">
        <v>175</v>
      </c>
      <c r="G341">
        <v>59</v>
      </c>
      <c r="H341">
        <v>29</v>
      </c>
      <c r="I341">
        <v>212</v>
      </c>
      <c r="J341">
        <v>66</v>
      </c>
    </row>
    <row r="342" spans="2:10" ht="12.75">
      <c r="B342" s="31">
        <v>41025</v>
      </c>
      <c r="C342">
        <v>197</v>
      </c>
      <c r="D342">
        <v>112</v>
      </c>
      <c r="E342">
        <v>408</v>
      </c>
      <c r="F342">
        <v>178</v>
      </c>
      <c r="G342">
        <v>59</v>
      </c>
      <c r="H342">
        <v>29</v>
      </c>
      <c r="I342">
        <v>213</v>
      </c>
      <c r="J342">
        <v>67</v>
      </c>
    </row>
    <row r="343" spans="2:10" ht="12.75">
      <c r="B343" s="31">
        <v>41026</v>
      </c>
      <c r="C343">
        <v>194</v>
      </c>
      <c r="D343">
        <v>111</v>
      </c>
      <c r="E343">
        <v>410</v>
      </c>
      <c r="F343">
        <v>182</v>
      </c>
      <c r="G343">
        <v>59</v>
      </c>
      <c r="H343">
        <v>29</v>
      </c>
      <c r="I343">
        <v>215</v>
      </c>
      <c r="J343">
        <v>67</v>
      </c>
    </row>
    <row r="344" spans="2:10" ht="12.75">
      <c r="B344" s="31">
        <v>41029</v>
      </c>
      <c r="C344">
        <v>191</v>
      </c>
      <c r="D344">
        <v>110</v>
      </c>
      <c r="E344">
        <v>409</v>
      </c>
      <c r="F344">
        <v>184</v>
      </c>
      <c r="G344">
        <v>59</v>
      </c>
      <c r="H344">
        <v>28</v>
      </c>
      <c r="I344">
        <v>215</v>
      </c>
      <c r="J344">
        <v>66</v>
      </c>
    </row>
    <row r="345" spans="2:10" ht="12.75">
      <c r="B345" s="31">
        <v>41030</v>
      </c>
      <c r="C345">
        <v>189</v>
      </c>
      <c r="D345">
        <v>110</v>
      </c>
      <c r="E345">
        <v>409</v>
      </c>
      <c r="F345">
        <v>186</v>
      </c>
      <c r="G345">
        <v>59</v>
      </c>
      <c r="H345">
        <v>28</v>
      </c>
      <c r="I345">
        <v>215</v>
      </c>
      <c r="J345">
        <v>69</v>
      </c>
    </row>
    <row r="346" spans="2:10" ht="12.75">
      <c r="B346" s="31">
        <v>41031</v>
      </c>
      <c r="C346">
        <v>187</v>
      </c>
      <c r="D346">
        <v>109</v>
      </c>
      <c r="E346">
        <v>408</v>
      </c>
      <c r="F346">
        <v>187</v>
      </c>
      <c r="G346">
        <v>59</v>
      </c>
      <c r="H346">
        <v>28</v>
      </c>
      <c r="I346">
        <v>215</v>
      </c>
      <c r="J346">
        <v>70</v>
      </c>
    </row>
    <row r="347" spans="2:10" ht="12.75">
      <c r="B347" s="31">
        <v>41032</v>
      </c>
      <c r="C347">
        <v>185</v>
      </c>
      <c r="D347">
        <v>109</v>
      </c>
      <c r="E347">
        <v>408</v>
      </c>
      <c r="F347">
        <v>188</v>
      </c>
      <c r="G347">
        <v>59</v>
      </c>
      <c r="H347">
        <v>28</v>
      </c>
      <c r="I347">
        <v>216</v>
      </c>
      <c r="J347">
        <v>70</v>
      </c>
    </row>
    <row r="348" spans="2:10" ht="12.75">
      <c r="B348" s="31">
        <v>41033</v>
      </c>
      <c r="C348">
        <v>182</v>
      </c>
      <c r="D348">
        <v>108</v>
      </c>
      <c r="E348">
        <v>408</v>
      </c>
      <c r="F348">
        <v>187</v>
      </c>
      <c r="G348">
        <v>59</v>
      </c>
      <c r="H348">
        <v>28</v>
      </c>
      <c r="I348">
        <v>217</v>
      </c>
      <c r="J348">
        <v>71</v>
      </c>
    </row>
    <row r="349" spans="2:10" ht="12.75">
      <c r="B349" s="31">
        <v>41036</v>
      </c>
      <c r="C349">
        <v>181</v>
      </c>
      <c r="D349">
        <v>109</v>
      </c>
      <c r="E349">
        <v>409</v>
      </c>
      <c r="F349">
        <v>186</v>
      </c>
      <c r="G349">
        <v>59</v>
      </c>
      <c r="H349">
        <v>29</v>
      </c>
      <c r="I349">
        <v>218</v>
      </c>
      <c r="J349">
        <v>72</v>
      </c>
    </row>
    <row r="350" spans="2:10" ht="12.75">
      <c r="B350" s="31">
        <v>41037</v>
      </c>
      <c r="C350">
        <v>178</v>
      </c>
      <c r="D350">
        <v>108</v>
      </c>
      <c r="E350">
        <v>408</v>
      </c>
      <c r="F350">
        <v>184</v>
      </c>
      <c r="G350">
        <v>59</v>
      </c>
      <c r="H350">
        <v>29</v>
      </c>
      <c r="I350">
        <v>218</v>
      </c>
      <c r="J350">
        <v>73</v>
      </c>
    </row>
    <row r="351" spans="2:10" ht="12.75">
      <c r="B351" s="31">
        <v>41038</v>
      </c>
      <c r="C351">
        <v>176</v>
      </c>
      <c r="D351">
        <v>107</v>
      </c>
      <c r="E351">
        <v>409</v>
      </c>
      <c r="F351">
        <v>184</v>
      </c>
      <c r="G351">
        <v>59</v>
      </c>
      <c r="H351">
        <v>28</v>
      </c>
      <c r="I351">
        <v>218</v>
      </c>
      <c r="J351">
        <v>73</v>
      </c>
    </row>
    <row r="352" spans="2:10" ht="12.75">
      <c r="B352" s="31">
        <v>41039</v>
      </c>
      <c r="C352">
        <v>174</v>
      </c>
      <c r="D352">
        <v>106</v>
      </c>
      <c r="E352">
        <v>410</v>
      </c>
      <c r="F352">
        <v>185</v>
      </c>
      <c r="G352">
        <v>59</v>
      </c>
      <c r="H352">
        <v>28</v>
      </c>
      <c r="I352">
        <v>218</v>
      </c>
      <c r="J352">
        <v>73</v>
      </c>
    </row>
    <row r="353" spans="2:10" ht="12.75">
      <c r="B353" s="31">
        <v>41040</v>
      </c>
      <c r="C353">
        <v>172</v>
      </c>
      <c r="D353">
        <v>105</v>
      </c>
      <c r="E353">
        <v>410</v>
      </c>
      <c r="F353">
        <v>185</v>
      </c>
      <c r="G353">
        <v>59</v>
      </c>
      <c r="H353">
        <v>28</v>
      </c>
      <c r="I353">
        <v>218</v>
      </c>
      <c r="J353">
        <v>73</v>
      </c>
    </row>
    <row r="354" spans="2:10" ht="12.75">
      <c r="B354" s="31">
        <v>41043</v>
      </c>
      <c r="C354">
        <v>171</v>
      </c>
      <c r="D354">
        <v>105</v>
      </c>
      <c r="E354">
        <v>413</v>
      </c>
      <c r="F354">
        <v>185</v>
      </c>
      <c r="G354">
        <v>59</v>
      </c>
      <c r="H354">
        <v>28</v>
      </c>
      <c r="I354">
        <v>219</v>
      </c>
      <c r="J354">
        <v>72</v>
      </c>
    </row>
    <row r="355" spans="2:10" ht="12.75">
      <c r="B355" s="31">
        <v>41044</v>
      </c>
      <c r="C355">
        <v>169</v>
      </c>
      <c r="D355">
        <v>104</v>
      </c>
      <c r="E355">
        <v>417</v>
      </c>
      <c r="F355">
        <v>186</v>
      </c>
      <c r="G355">
        <v>59</v>
      </c>
      <c r="H355">
        <v>28</v>
      </c>
      <c r="I355">
        <v>221</v>
      </c>
      <c r="J355">
        <v>70</v>
      </c>
    </row>
    <row r="356" spans="2:10" ht="12.75">
      <c r="B356" s="31">
        <v>41045</v>
      </c>
      <c r="C356">
        <v>167</v>
      </c>
      <c r="D356">
        <v>103</v>
      </c>
      <c r="E356">
        <v>422</v>
      </c>
      <c r="F356">
        <v>189</v>
      </c>
      <c r="G356">
        <v>59</v>
      </c>
      <c r="H356">
        <v>28</v>
      </c>
      <c r="I356">
        <v>222</v>
      </c>
      <c r="J356">
        <v>69</v>
      </c>
    </row>
    <row r="357" spans="2:10" ht="12.75">
      <c r="B357" s="31">
        <v>41046</v>
      </c>
      <c r="C357">
        <v>167</v>
      </c>
      <c r="D357">
        <v>103</v>
      </c>
      <c r="E357">
        <v>427</v>
      </c>
      <c r="F357">
        <v>191</v>
      </c>
      <c r="G357">
        <v>59</v>
      </c>
      <c r="H357">
        <v>28</v>
      </c>
      <c r="I357">
        <v>224</v>
      </c>
      <c r="J357">
        <v>70</v>
      </c>
    </row>
    <row r="358" spans="2:10" ht="12.75">
      <c r="B358" s="31">
        <v>41047</v>
      </c>
      <c r="C358">
        <v>167</v>
      </c>
      <c r="D358">
        <v>102</v>
      </c>
      <c r="E358">
        <v>434</v>
      </c>
      <c r="F358">
        <v>196</v>
      </c>
      <c r="G358">
        <v>59</v>
      </c>
      <c r="H358">
        <v>27</v>
      </c>
      <c r="I358">
        <v>227</v>
      </c>
      <c r="J358">
        <v>69</v>
      </c>
    </row>
    <row r="359" spans="2:10" ht="12.75">
      <c r="B359" s="31">
        <v>41050</v>
      </c>
      <c r="C359">
        <v>168</v>
      </c>
      <c r="D359">
        <v>102</v>
      </c>
      <c r="E359">
        <v>440</v>
      </c>
      <c r="F359">
        <v>199</v>
      </c>
      <c r="G359">
        <v>59</v>
      </c>
      <c r="H359">
        <v>26</v>
      </c>
      <c r="I359">
        <v>229</v>
      </c>
      <c r="J359">
        <v>67</v>
      </c>
    </row>
    <row r="360" spans="2:10" ht="12.75">
      <c r="B360" s="31">
        <v>41051</v>
      </c>
      <c r="C360">
        <v>169</v>
      </c>
      <c r="D360">
        <v>102</v>
      </c>
      <c r="E360">
        <v>448</v>
      </c>
      <c r="F360">
        <v>203</v>
      </c>
      <c r="G360">
        <v>59</v>
      </c>
      <c r="H360">
        <v>26</v>
      </c>
      <c r="I360">
        <v>231</v>
      </c>
      <c r="J360">
        <v>67</v>
      </c>
    </row>
    <row r="361" spans="2:10" ht="12.75">
      <c r="B361" s="31">
        <v>41052</v>
      </c>
      <c r="C361">
        <v>170</v>
      </c>
      <c r="D361">
        <v>103</v>
      </c>
      <c r="E361">
        <v>455</v>
      </c>
      <c r="F361">
        <v>207</v>
      </c>
      <c r="G361">
        <v>59</v>
      </c>
      <c r="H361">
        <v>26</v>
      </c>
      <c r="I361">
        <v>234</v>
      </c>
      <c r="J361">
        <v>67</v>
      </c>
    </row>
    <row r="362" spans="2:10" ht="12.75">
      <c r="B362" s="31">
        <v>41053</v>
      </c>
      <c r="C362">
        <v>173</v>
      </c>
      <c r="D362">
        <v>104</v>
      </c>
      <c r="E362">
        <v>462</v>
      </c>
      <c r="F362">
        <v>211</v>
      </c>
      <c r="G362">
        <v>59</v>
      </c>
      <c r="H362">
        <v>26</v>
      </c>
      <c r="I362">
        <v>236</v>
      </c>
      <c r="J362">
        <v>67</v>
      </c>
    </row>
    <row r="363" spans="2:10" ht="12.75">
      <c r="B363" s="31">
        <v>41054</v>
      </c>
      <c r="C363">
        <v>175</v>
      </c>
      <c r="D363">
        <v>105</v>
      </c>
      <c r="E363">
        <v>470</v>
      </c>
      <c r="F363">
        <v>215</v>
      </c>
      <c r="G363">
        <v>59</v>
      </c>
      <c r="H363">
        <v>26</v>
      </c>
      <c r="I363">
        <v>239</v>
      </c>
      <c r="J363">
        <v>67</v>
      </c>
    </row>
    <row r="364" spans="2:10" ht="12.75">
      <c r="B364" s="31">
        <v>41057</v>
      </c>
      <c r="C364">
        <v>177</v>
      </c>
      <c r="D364">
        <v>107</v>
      </c>
      <c r="E364">
        <v>477</v>
      </c>
      <c r="F364">
        <v>218</v>
      </c>
      <c r="G364">
        <v>59</v>
      </c>
      <c r="H364">
        <v>25</v>
      </c>
      <c r="I364">
        <v>241</v>
      </c>
      <c r="J364">
        <v>68</v>
      </c>
    </row>
    <row r="365" spans="2:10" ht="12.75">
      <c r="B365" s="31">
        <v>41058</v>
      </c>
      <c r="C365">
        <v>179</v>
      </c>
      <c r="D365">
        <v>107</v>
      </c>
      <c r="E365">
        <v>482</v>
      </c>
      <c r="F365">
        <v>221</v>
      </c>
      <c r="G365">
        <v>59</v>
      </c>
      <c r="H365">
        <v>25</v>
      </c>
      <c r="I365">
        <v>243</v>
      </c>
      <c r="J365">
        <v>69</v>
      </c>
    </row>
    <row r="366" spans="2:10" ht="12.75">
      <c r="B366" s="31">
        <v>41059</v>
      </c>
      <c r="C366">
        <v>180</v>
      </c>
      <c r="D366">
        <v>108</v>
      </c>
      <c r="E366">
        <v>488</v>
      </c>
      <c r="F366">
        <v>222</v>
      </c>
      <c r="G366">
        <v>59</v>
      </c>
      <c r="H366">
        <v>25</v>
      </c>
      <c r="I366">
        <v>246</v>
      </c>
      <c r="J366">
        <v>71</v>
      </c>
    </row>
    <row r="367" spans="2:10" ht="12.75">
      <c r="B367" s="31">
        <v>41060</v>
      </c>
      <c r="C367">
        <v>182</v>
      </c>
      <c r="D367">
        <v>109</v>
      </c>
      <c r="E367">
        <v>493</v>
      </c>
      <c r="F367">
        <v>223</v>
      </c>
      <c r="G367">
        <v>59</v>
      </c>
      <c r="H367">
        <v>25</v>
      </c>
      <c r="I367">
        <v>248</v>
      </c>
      <c r="J367">
        <v>71</v>
      </c>
    </row>
    <row r="368" spans="2:10" ht="12.75">
      <c r="B368" s="31">
        <v>41061</v>
      </c>
      <c r="C368">
        <v>183</v>
      </c>
      <c r="D368">
        <v>110</v>
      </c>
      <c r="E368">
        <v>498</v>
      </c>
      <c r="F368">
        <v>223</v>
      </c>
      <c r="G368">
        <v>59</v>
      </c>
      <c r="H368">
        <v>25</v>
      </c>
      <c r="I368">
        <v>251</v>
      </c>
      <c r="J368">
        <v>71</v>
      </c>
    </row>
    <row r="369" spans="2:10" ht="12.75">
      <c r="B369" s="31">
        <v>41064</v>
      </c>
      <c r="C369">
        <v>184</v>
      </c>
      <c r="D369">
        <v>110</v>
      </c>
      <c r="E369">
        <v>502</v>
      </c>
      <c r="F369">
        <v>222</v>
      </c>
      <c r="G369">
        <v>59</v>
      </c>
      <c r="H369">
        <v>25</v>
      </c>
      <c r="I369">
        <v>254</v>
      </c>
      <c r="J369">
        <v>73</v>
      </c>
    </row>
    <row r="370" spans="2:10" ht="12.75">
      <c r="B370" s="31">
        <v>41065</v>
      </c>
      <c r="C370">
        <v>184</v>
      </c>
      <c r="D370">
        <v>111</v>
      </c>
      <c r="E370">
        <v>505</v>
      </c>
      <c r="F370">
        <v>222</v>
      </c>
      <c r="G370">
        <v>59</v>
      </c>
      <c r="H370">
        <v>25</v>
      </c>
      <c r="I370">
        <v>257</v>
      </c>
      <c r="J370">
        <v>74</v>
      </c>
    </row>
    <row r="371" spans="2:10" ht="12.75">
      <c r="B371" s="31">
        <v>41066</v>
      </c>
      <c r="C371">
        <v>185</v>
      </c>
      <c r="D371">
        <v>111</v>
      </c>
      <c r="E371">
        <v>509</v>
      </c>
      <c r="F371">
        <v>222</v>
      </c>
      <c r="G371">
        <v>60</v>
      </c>
      <c r="H371">
        <v>25</v>
      </c>
      <c r="I371">
        <v>261</v>
      </c>
      <c r="J371">
        <v>75</v>
      </c>
    </row>
    <row r="372" spans="2:10" ht="12.75">
      <c r="B372" s="31">
        <v>41067</v>
      </c>
      <c r="C372">
        <v>184</v>
      </c>
      <c r="D372">
        <v>110</v>
      </c>
      <c r="E372">
        <v>510</v>
      </c>
      <c r="F372">
        <v>220</v>
      </c>
      <c r="G372">
        <v>60</v>
      </c>
      <c r="H372">
        <v>25</v>
      </c>
      <c r="I372">
        <v>263</v>
      </c>
      <c r="J372">
        <v>75</v>
      </c>
    </row>
    <row r="373" spans="2:10" ht="12.75">
      <c r="B373" s="31">
        <v>41068</v>
      </c>
      <c r="C373">
        <v>183</v>
      </c>
      <c r="D373">
        <v>109</v>
      </c>
      <c r="E373">
        <v>509</v>
      </c>
      <c r="F373">
        <v>218</v>
      </c>
      <c r="G373">
        <v>60</v>
      </c>
      <c r="H373">
        <v>25</v>
      </c>
      <c r="I373">
        <v>266</v>
      </c>
      <c r="J373">
        <v>76</v>
      </c>
    </row>
    <row r="374" spans="2:10" ht="12.75">
      <c r="B374" s="31">
        <v>41071</v>
      </c>
      <c r="C374">
        <v>181</v>
      </c>
      <c r="D374">
        <v>108</v>
      </c>
      <c r="E374">
        <v>508</v>
      </c>
      <c r="F374">
        <v>215</v>
      </c>
      <c r="G374">
        <v>60</v>
      </c>
      <c r="H374">
        <v>25</v>
      </c>
      <c r="I374">
        <v>268</v>
      </c>
      <c r="J374">
        <v>77</v>
      </c>
    </row>
    <row r="375" spans="2:10" ht="12.75">
      <c r="B375" s="31">
        <v>41072</v>
      </c>
      <c r="C375">
        <v>180</v>
      </c>
      <c r="D375">
        <v>107</v>
      </c>
      <c r="E375">
        <v>508</v>
      </c>
      <c r="F375">
        <v>212</v>
      </c>
      <c r="G375">
        <v>61</v>
      </c>
      <c r="H375">
        <v>24</v>
      </c>
      <c r="I375">
        <v>271</v>
      </c>
      <c r="J375">
        <v>77</v>
      </c>
    </row>
    <row r="376" spans="2:10" ht="12.75">
      <c r="B376" s="31">
        <v>41073</v>
      </c>
      <c r="C376">
        <v>179</v>
      </c>
      <c r="D376">
        <v>106</v>
      </c>
      <c r="E376">
        <v>506</v>
      </c>
      <c r="F376">
        <v>210</v>
      </c>
      <c r="G376">
        <v>61</v>
      </c>
      <c r="H376">
        <v>25</v>
      </c>
      <c r="I376">
        <v>272</v>
      </c>
      <c r="J376">
        <v>77</v>
      </c>
    </row>
    <row r="377" spans="2:10" ht="12.75">
      <c r="B377" s="31">
        <v>41074</v>
      </c>
      <c r="C377">
        <v>178</v>
      </c>
      <c r="D377">
        <v>105</v>
      </c>
      <c r="E377">
        <v>504</v>
      </c>
      <c r="F377">
        <v>208</v>
      </c>
      <c r="G377">
        <v>61</v>
      </c>
      <c r="H377">
        <v>25</v>
      </c>
      <c r="I377">
        <v>274</v>
      </c>
      <c r="J377">
        <v>77</v>
      </c>
    </row>
    <row r="378" spans="2:10" ht="12.75">
      <c r="B378" s="31">
        <v>41075</v>
      </c>
      <c r="C378">
        <v>177</v>
      </c>
      <c r="D378">
        <v>105</v>
      </c>
      <c r="E378">
        <v>502</v>
      </c>
      <c r="F378">
        <v>206</v>
      </c>
      <c r="G378">
        <v>61</v>
      </c>
      <c r="H378">
        <v>25</v>
      </c>
      <c r="I378">
        <v>275</v>
      </c>
      <c r="J378">
        <v>77</v>
      </c>
    </row>
    <row r="379" spans="2:10" ht="12.75">
      <c r="B379" s="31">
        <v>41078</v>
      </c>
      <c r="C379">
        <v>176</v>
      </c>
      <c r="D379">
        <v>103</v>
      </c>
      <c r="E379">
        <v>501</v>
      </c>
      <c r="F379">
        <v>203</v>
      </c>
      <c r="G379">
        <v>61</v>
      </c>
      <c r="H379">
        <v>25</v>
      </c>
      <c r="I379">
        <v>276</v>
      </c>
      <c r="J379">
        <v>76</v>
      </c>
    </row>
    <row r="380" spans="2:10" ht="12.75">
      <c r="B380" s="31">
        <v>41079</v>
      </c>
      <c r="C380">
        <v>175</v>
      </c>
      <c r="D380">
        <v>103</v>
      </c>
      <c r="E380">
        <v>500</v>
      </c>
      <c r="F380">
        <v>201</v>
      </c>
      <c r="G380">
        <v>61</v>
      </c>
      <c r="H380">
        <v>25</v>
      </c>
      <c r="I380">
        <v>277</v>
      </c>
      <c r="J380">
        <v>76</v>
      </c>
    </row>
    <row r="381" spans="2:10" ht="12.75">
      <c r="B381" s="31">
        <v>41080</v>
      </c>
      <c r="C381">
        <v>173</v>
      </c>
      <c r="D381">
        <v>102</v>
      </c>
      <c r="E381">
        <v>498</v>
      </c>
      <c r="F381">
        <v>199</v>
      </c>
      <c r="G381">
        <v>61</v>
      </c>
      <c r="H381">
        <v>24</v>
      </c>
      <c r="I381">
        <v>277</v>
      </c>
      <c r="J381">
        <v>77</v>
      </c>
    </row>
    <row r="382" spans="2:10" ht="12.75">
      <c r="B382" s="31">
        <v>41081</v>
      </c>
      <c r="C382">
        <v>173</v>
      </c>
      <c r="D382">
        <v>102</v>
      </c>
      <c r="E382">
        <v>497</v>
      </c>
      <c r="F382">
        <v>197</v>
      </c>
      <c r="G382">
        <v>60</v>
      </c>
      <c r="H382">
        <v>24</v>
      </c>
      <c r="I382">
        <v>277</v>
      </c>
      <c r="J382">
        <v>78</v>
      </c>
    </row>
    <row r="383" spans="2:10" ht="12.75">
      <c r="B383" s="31">
        <v>41082</v>
      </c>
      <c r="C383">
        <v>173</v>
      </c>
      <c r="D383">
        <v>102</v>
      </c>
      <c r="E383">
        <v>498</v>
      </c>
      <c r="F383">
        <v>197</v>
      </c>
      <c r="G383">
        <v>60</v>
      </c>
      <c r="H383">
        <v>24</v>
      </c>
      <c r="I383">
        <v>277</v>
      </c>
      <c r="J383">
        <v>78</v>
      </c>
    </row>
    <row r="384" spans="2:10" ht="12.75">
      <c r="B384" s="31">
        <v>41085</v>
      </c>
      <c r="C384">
        <v>173</v>
      </c>
      <c r="D384">
        <v>102</v>
      </c>
      <c r="E384">
        <v>500</v>
      </c>
      <c r="F384">
        <v>196</v>
      </c>
      <c r="G384">
        <v>60</v>
      </c>
      <c r="H384">
        <v>23</v>
      </c>
      <c r="I384">
        <v>277</v>
      </c>
      <c r="J384">
        <v>78</v>
      </c>
    </row>
    <row r="385" spans="2:10" ht="12.75">
      <c r="B385" s="31">
        <v>41086</v>
      </c>
      <c r="C385">
        <v>173</v>
      </c>
      <c r="D385">
        <v>102</v>
      </c>
      <c r="E385">
        <v>502</v>
      </c>
      <c r="F385">
        <v>196</v>
      </c>
      <c r="G385">
        <v>60</v>
      </c>
      <c r="H385">
        <v>23</v>
      </c>
      <c r="I385">
        <v>277</v>
      </c>
      <c r="J385">
        <v>79</v>
      </c>
    </row>
    <row r="386" spans="2:10" ht="12.75">
      <c r="B386" s="31">
        <v>41087</v>
      </c>
      <c r="C386">
        <v>173</v>
      </c>
      <c r="D386">
        <v>102</v>
      </c>
      <c r="E386">
        <v>505</v>
      </c>
      <c r="F386">
        <v>195</v>
      </c>
      <c r="G386">
        <v>60</v>
      </c>
      <c r="H386">
        <v>23</v>
      </c>
      <c r="I386">
        <v>277</v>
      </c>
      <c r="J386">
        <v>81</v>
      </c>
    </row>
    <row r="387" spans="2:10" ht="12.75">
      <c r="B387" s="31">
        <v>41088</v>
      </c>
      <c r="C387">
        <v>173</v>
      </c>
      <c r="D387">
        <v>102</v>
      </c>
      <c r="E387">
        <v>506</v>
      </c>
      <c r="F387">
        <v>195</v>
      </c>
      <c r="G387">
        <v>60</v>
      </c>
      <c r="H387">
        <v>23</v>
      </c>
      <c r="I387">
        <v>276</v>
      </c>
      <c r="J387">
        <v>82</v>
      </c>
    </row>
    <row r="388" spans="2:10" ht="12.75">
      <c r="B388" s="31">
        <v>41089</v>
      </c>
      <c r="C388">
        <v>172</v>
      </c>
      <c r="D388">
        <v>102</v>
      </c>
      <c r="E388">
        <v>503</v>
      </c>
      <c r="F388">
        <v>193</v>
      </c>
      <c r="G388">
        <v>59</v>
      </c>
      <c r="H388">
        <v>23</v>
      </c>
      <c r="I388">
        <v>276</v>
      </c>
      <c r="J388">
        <v>83</v>
      </c>
    </row>
    <row r="389" spans="2:10" ht="12.75">
      <c r="B389" s="31">
        <v>41092</v>
      </c>
      <c r="C389">
        <v>172</v>
      </c>
      <c r="D389">
        <v>102</v>
      </c>
      <c r="E389">
        <v>499</v>
      </c>
      <c r="F389">
        <v>192</v>
      </c>
      <c r="G389">
        <v>59</v>
      </c>
      <c r="H389">
        <v>23</v>
      </c>
      <c r="I389">
        <v>274</v>
      </c>
      <c r="J389">
        <v>84</v>
      </c>
    </row>
    <row r="390" spans="2:10" ht="12.75">
      <c r="B390" s="31">
        <v>41093</v>
      </c>
      <c r="C390">
        <v>173</v>
      </c>
      <c r="D390">
        <v>102</v>
      </c>
      <c r="E390">
        <v>494</v>
      </c>
      <c r="F390">
        <v>191</v>
      </c>
      <c r="G390">
        <v>59</v>
      </c>
      <c r="H390">
        <v>22</v>
      </c>
      <c r="I390">
        <v>272</v>
      </c>
      <c r="J390">
        <v>84</v>
      </c>
    </row>
    <row r="391" spans="2:10" ht="12.75">
      <c r="B391" s="31">
        <v>41094</v>
      </c>
      <c r="C391">
        <v>174</v>
      </c>
      <c r="D391">
        <v>102</v>
      </c>
      <c r="E391">
        <v>491</v>
      </c>
      <c r="F391">
        <v>190</v>
      </c>
      <c r="G391">
        <v>59</v>
      </c>
      <c r="H391">
        <v>22</v>
      </c>
      <c r="I391">
        <v>272</v>
      </c>
      <c r="J391">
        <v>85</v>
      </c>
    </row>
    <row r="392" spans="2:10" ht="12.75">
      <c r="B392" s="31">
        <v>41095</v>
      </c>
      <c r="C392">
        <v>174</v>
      </c>
      <c r="D392">
        <v>101</v>
      </c>
      <c r="E392">
        <v>489</v>
      </c>
      <c r="F392">
        <v>188</v>
      </c>
      <c r="G392">
        <v>60</v>
      </c>
      <c r="H392">
        <v>22</v>
      </c>
      <c r="I392">
        <v>272</v>
      </c>
      <c r="J392">
        <v>85</v>
      </c>
    </row>
    <row r="393" spans="2:10" ht="12.75">
      <c r="B393" s="31">
        <v>41096</v>
      </c>
      <c r="C393">
        <v>175</v>
      </c>
      <c r="D393">
        <v>100</v>
      </c>
      <c r="E393">
        <v>487</v>
      </c>
      <c r="F393">
        <v>186</v>
      </c>
      <c r="G393">
        <v>60</v>
      </c>
      <c r="H393">
        <v>22</v>
      </c>
      <c r="I393">
        <v>272</v>
      </c>
      <c r="J393">
        <v>87</v>
      </c>
    </row>
    <row r="394" spans="2:10" ht="12.75">
      <c r="B394" s="31">
        <v>41099</v>
      </c>
      <c r="C394">
        <v>176</v>
      </c>
      <c r="D394">
        <v>100</v>
      </c>
      <c r="E394">
        <v>485</v>
      </c>
      <c r="F394">
        <v>186</v>
      </c>
      <c r="G394">
        <v>61</v>
      </c>
      <c r="H394">
        <v>23</v>
      </c>
      <c r="I394">
        <v>273</v>
      </c>
      <c r="J394">
        <v>88</v>
      </c>
    </row>
    <row r="395" spans="2:10" ht="12.75">
      <c r="B395" s="31">
        <v>41100</v>
      </c>
      <c r="C395">
        <v>177</v>
      </c>
      <c r="D395">
        <v>99</v>
      </c>
      <c r="E395">
        <v>482</v>
      </c>
      <c r="F395">
        <v>184</v>
      </c>
      <c r="G395">
        <v>61</v>
      </c>
      <c r="H395">
        <v>23</v>
      </c>
      <c r="I395">
        <v>272</v>
      </c>
      <c r="J395">
        <v>87</v>
      </c>
    </row>
    <row r="396" spans="2:10" ht="12.75">
      <c r="B396" s="31">
        <v>41101</v>
      </c>
      <c r="C396">
        <v>178</v>
      </c>
      <c r="D396">
        <v>98</v>
      </c>
      <c r="E396">
        <v>478</v>
      </c>
      <c r="F396">
        <v>182</v>
      </c>
      <c r="G396">
        <v>61</v>
      </c>
      <c r="H396">
        <v>23</v>
      </c>
      <c r="I396">
        <v>272</v>
      </c>
      <c r="J396">
        <v>87</v>
      </c>
    </row>
    <row r="397" spans="2:10" ht="12.75">
      <c r="B397" s="31">
        <v>41102</v>
      </c>
      <c r="C397">
        <v>179</v>
      </c>
      <c r="D397">
        <v>97</v>
      </c>
      <c r="E397">
        <v>474</v>
      </c>
      <c r="F397">
        <v>181</v>
      </c>
      <c r="G397">
        <v>60</v>
      </c>
      <c r="H397">
        <v>22</v>
      </c>
      <c r="I397">
        <v>272</v>
      </c>
      <c r="J397">
        <v>87</v>
      </c>
    </row>
    <row r="398" spans="2:10" ht="12.75">
      <c r="B398" s="31">
        <v>41103</v>
      </c>
      <c r="C398">
        <v>180</v>
      </c>
      <c r="D398">
        <v>96</v>
      </c>
      <c r="E398">
        <v>475</v>
      </c>
      <c r="F398">
        <v>179</v>
      </c>
      <c r="G398">
        <v>60</v>
      </c>
      <c r="H398">
        <v>22</v>
      </c>
      <c r="I398">
        <v>272</v>
      </c>
      <c r="J398">
        <v>86</v>
      </c>
    </row>
    <row r="399" spans="2:10" ht="12.75">
      <c r="B399" s="31">
        <v>41106</v>
      </c>
      <c r="C399">
        <v>181</v>
      </c>
      <c r="D399">
        <v>95</v>
      </c>
      <c r="E399">
        <v>477</v>
      </c>
      <c r="F399">
        <v>178</v>
      </c>
      <c r="G399">
        <v>60</v>
      </c>
      <c r="H399">
        <v>22</v>
      </c>
      <c r="I399">
        <v>273</v>
      </c>
      <c r="J399">
        <v>84</v>
      </c>
    </row>
    <row r="400" spans="2:10" ht="12.75">
      <c r="B400" s="31">
        <v>41107</v>
      </c>
      <c r="C400">
        <v>180</v>
      </c>
      <c r="D400">
        <v>94</v>
      </c>
      <c r="E400">
        <v>478</v>
      </c>
      <c r="F400">
        <v>176</v>
      </c>
      <c r="G400">
        <v>60</v>
      </c>
      <c r="H400">
        <v>22</v>
      </c>
      <c r="I400">
        <v>274</v>
      </c>
      <c r="J400">
        <v>80</v>
      </c>
    </row>
    <row r="401" spans="2:10" ht="12.75">
      <c r="B401" s="31">
        <v>41108</v>
      </c>
      <c r="C401">
        <v>180</v>
      </c>
      <c r="D401">
        <v>92</v>
      </c>
      <c r="E401">
        <v>480</v>
      </c>
      <c r="F401">
        <v>174</v>
      </c>
      <c r="G401">
        <v>59</v>
      </c>
      <c r="H401">
        <v>22</v>
      </c>
      <c r="I401">
        <v>274</v>
      </c>
      <c r="J401">
        <v>76</v>
      </c>
    </row>
    <row r="402" spans="2:10" ht="12.75">
      <c r="B402" s="31">
        <v>41109</v>
      </c>
      <c r="C402">
        <v>180</v>
      </c>
      <c r="D402">
        <v>91</v>
      </c>
      <c r="E402">
        <v>479</v>
      </c>
      <c r="F402">
        <v>171</v>
      </c>
      <c r="G402">
        <v>59</v>
      </c>
      <c r="H402">
        <v>21</v>
      </c>
      <c r="I402">
        <v>274</v>
      </c>
      <c r="J402">
        <v>70</v>
      </c>
    </row>
    <row r="403" spans="2:10" ht="12.75">
      <c r="B403" s="31">
        <v>41110</v>
      </c>
      <c r="C403">
        <v>180</v>
      </c>
      <c r="D403">
        <v>90</v>
      </c>
      <c r="E403">
        <v>479</v>
      </c>
      <c r="F403">
        <v>169</v>
      </c>
      <c r="G403">
        <v>58</v>
      </c>
      <c r="H403">
        <v>21</v>
      </c>
      <c r="I403">
        <v>275</v>
      </c>
      <c r="J403">
        <v>64</v>
      </c>
    </row>
    <row r="404" spans="2:10" ht="12.75">
      <c r="B404" s="31">
        <v>41113</v>
      </c>
      <c r="C404">
        <v>180</v>
      </c>
      <c r="D404">
        <v>89</v>
      </c>
      <c r="E404">
        <v>481</v>
      </c>
      <c r="F404">
        <v>167</v>
      </c>
      <c r="G404">
        <v>57</v>
      </c>
      <c r="H404">
        <v>20</v>
      </c>
      <c r="I404">
        <v>276</v>
      </c>
      <c r="J404">
        <v>58</v>
      </c>
    </row>
    <row r="405" spans="2:10" ht="12.75">
      <c r="B405" s="31">
        <v>41114</v>
      </c>
      <c r="C405">
        <v>181</v>
      </c>
      <c r="D405">
        <v>89</v>
      </c>
      <c r="E405">
        <v>483</v>
      </c>
      <c r="F405">
        <v>165</v>
      </c>
      <c r="G405">
        <v>57</v>
      </c>
      <c r="H405">
        <v>19</v>
      </c>
      <c r="I405">
        <v>278</v>
      </c>
      <c r="J405">
        <v>52</v>
      </c>
    </row>
    <row r="406" spans="2:10" ht="12.75">
      <c r="B406" s="31">
        <v>41115</v>
      </c>
      <c r="C406">
        <v>181</v>
      </c>
      <c r="D406">
        <v>88</v>
      </c>
      <c r="E406">
        <v>486</v>
      </c>
      <c r="F406">
        <v>164</v>
      </c>
      <c r="G406">
        <v>56</v>
      </c>
      <c r="H406">
        <v>19</v>
      </c>
      <c r="I406">
        <v>279</v>
      </c>
      <c r="J406">
        <v>47</v>
      </c>
    </row>
    <row r="407" spans="2:10" ht="12.75">
      <c r="B407" s="31">
        <v>41116</v>
      </c>
      <c r="C407">
        <v>182</v>
      </c>
      <c r="D407">
        <v>87</v>
      </c>
      <c r="E407">
        <v>488</v>
      </c>
      <c r="F407">
        <v>162</v>
      </c>
      <c r="G407">
        <v>55</v>
      </c>
      <c r="H407">
        <v>18</v>
      </c>
      <c r="I407">
        <v>280</v>
      </c>
      <c r="J407">
        <v>41</v>
      </c>
    </row>
    <row r="408" spans="2:10" ht="12.75">
      <c r="B408" s="31">
        <v>41117</v>
      </c>
      <c r="C408">
        <v>182</v>
      </c>
      <c r="D408">
        <v>87</v>
      </c>
      <c r="E408">
        <v>490</v>
      </c>
      <c r="F408">
        <v>161</v>
      </c>
      <c r="G408">
        <v>54</v>
      </c>
      <c r="H408">
        <v>18</v>
      </c>
      <c r="I408">
        <v>281</v>
      </c>
      <c r="J408">
        <v>37</v>
      </c>
    </row>
    <row r="409" spans="2:10" ht="12.75">
      <c r="B409" s="31">
        <v>41120</v>
      </c>
      <c r="C409">
        <v>184</v>
      </c>
      <c r="D409">
        <v>87</v>
      </c>
      <c r="E409">
        <v>488</v>
      </c>
      <c r="F409">
        <v>159</v>
      </c>
      <c r="G409">
        <v>54</v>
      </c>
      <c r="H409">
        <v>17</v>
      </c>
      <c r="I409">
        <v>282</v>
      </c>
      <c r="J409">
        <v>34</v>
      </c>
    </row>
    <row r="410" spans="2:10" ht="12.75">
      <c r="B410" s="31">
        <v>41121</v>
      </c>
      <c r="C410">
        <v>184</v>
      </c>
      <c r="D410">
        <v>86</v>
      </c>
      <c r="E410">
        <v>488</v>
      </c>
      <c r="F410">
        <v>158</v>
      </c>
      <c r="G410">
        <v>53</v>
      </c>
      <c r="H410">
        <v>17</v>
      </c>
      <c r="I410">
        <v>282</v>
      </c>
      <c r="J410">
        <v>34</v>
      </c>
    </row>
    <row r="411" spans="2:10" ht="12.75">
      <c r="B411" s="31">
        <v>41122</v>
      </c>
      <c r="C411">
        <v>185</v>
      </c>
      <c r="D411">
        <v>85</v>
      </c>
      <c r="E411">
        <v>487</v>
      </c>
      <c r="F411">
        <v>157</v>
      </c>
      <c r="G411">
        <v>52</v>
      </c>
      <c r="H411">
        <v>16</v>
      </c>
      <c r="I411">
        <v>283</v>
      </c>
      <c r="J411">
        <v>34</v>
      </c>
    </row>
    <row r="412" spans="2:10" ht="12.75">
      <c r="B412" s="31">
        <v>41123</v>
      </c>
      <c r="C412">
        <v>186</v>
      </c>
      <c r="D412">
        <v>85</v>
      </c>
      <c r="E412">
        <v>487</v>
      </c>
      <c r="F412">
        <v>156</v>
      </c>
      <c r="G412">
        <v>52</v>
      </c>
      <c r="H412">
        <v>16</v>
      </c>
      <c r="I412">
        <v>283</v>
      </c>
      <c r="J412">
        <v>35</v>
      </c>
    </row>
    <row r="413" spans="2:10" ht="12.75">
      <c r="B413" s="31">
        <v>41124</v>
      </c>
      <c r="C413">
        <v>186</v>
      </c>
      <c r="D413">
        <v>85</v>
      </c>
      <c r="E413">
        <v>485</v>
      </c>
      <c r="F413">
        <v>155</v>
      </c>
      <c r="G413">
        <v>51</v>
      </c>
      <c r="H413">
        <v>16</v>
      </c>
      <c r="I413">
        <v>282</v>
      </c>
      <c r="J413">
        <v>35</v>
      </c>
    </row>
    <row r="414" spans="2:10" ht="12.75">
      <c r="B414" s="31">
        <v>41127</v>
      </c>
      <c r="C414">
        <v>186</v>
      </c>
      <c r="D414">
        <v>83</v>
      </c>
      <c r="E414">
        <v>478</v>
      </c>
      <c r="F414">
        <v>153</v>
      </c>
      <c r="G414">
        <v>51</v>
      </c>
      <c r="H414">
        <v>15</v>
      </c>
      <c r="I414">
        <v>280</v>
      </c>
      <c r="J414">
        <v>35</v>
      </c>
    </row>
    <row r="415" spans="2:10" ht="12.75">
      <c r="B415" s="31">
        <v>41128</v>
      </c>
      <c r="C415">
        <v>186</v>
      </c>
      <c r="D415">
        <v>82</v>
      </c>
      <c r="E415">
        <v>470</v>
      </c>
      <c r="F415">
        <v>151</v>
      </c>
      <c r="G415">
        <v>50</v>
      </c>
      <c r="H415">
        <v>15</v>
      </c>
      <c r="I415">
        <v>279</v>
      </c>
      <c r="J415">
        <v>36</v>
      </c>
    </row>
    <row r="416" spans="2:10" ht="12.75">
      <c r="B416" s="31">
        <v>41129</v>
      </c>
      <c r="C416">
        <v>185</v>
      </c>
      <c r="D416">
        <v>81</v>
      </c>
      <c r="E416">
        <v>462</v>
      </c>
      <c r="F416">
        <v>148</v>
      </c>
      <c r="G416">
        <v>50</v>
      </c>
      <c r="H416">
        <v>15</v>
      </c>
      <c r="I416">
        <v>277</v>
      </c>
      <c r="J416">
        <v>37</v>
      </c>
    </row>
    <row r="417" spans="2:10" ht="12.75">
      <c r="B417" s="31">
        <v>41130</v>
      </c>
      <c r="C417">
        <v>183</v>
      </c>
      <c r="D417">
        <v>80</v>
      </c>
      <c r="E417">
        <v>453</v>
      </c>
      <c r="F417">
        <v>145</v>
      </c>
      <c r="G417">
        <v>49</v>
      </c>
      <c r="H417">
        <v>14</v>
      </c>
      <c r="I417">
        <v>276</v>
      </c>
      <c r="J417">
        <v>37</v>
      </c>
    </row>
    <row r="418" spans="2:10" ht="12.75">
      <c r="B418" s="31">
        <v>41131</v>
      </c>
      <c r="C418">
        <v>181</v>
      </c>
      <c r="D418">
        <v>78</v>
      </c>
      <c r="E418">
        <v>443</v>
      </c>
      <c r="F418">
        <v>141</v>
      </c>
      <c r="G418">
        <v>49</v>
      </c>
      <c r="H418">
        <v>14</v>
      </c>
      <c r="I418">
        <v>274</v>
      </c>
      <c r="J418">
        <v>36</v>
      </c>
    </row>
    <row r="419" spans="2:10" ht="12.75">
      <c r="B419" s="31">
        <v>41134</v>
      </c>
      <c r="C419">
        <v>179</v>
      </c>
      <c r="D419">
        <v>77</v>
      </c>
      <c r="E419">
        <v>437</v>
      </c>
      <c r="F419">
        <v>137</v>
      </c>
      <c r="G419">
        <v>49</v>
      </c>
      <c r="H419">
        <v>13</v>
      </c>
      <c r="I419">
        <v>272</v>
      </c>
      <c r="J419">
        <v>36</v>
      </c>
    </row>
    <row r="420" spans="2:10" ht="12.75">
      <c r="B420" s="31">
        <v>41135</v>
      </c>
      <c r="C420">
        <v>177</v>
      </c>
      <c r="D420">
        <v>75</v>
      </c>
      <c r="E420">
        <v>429</v>
      </c>
      <c r="F420">
        <v>133</v>
      </c>
      <c r="G420">
        <v>48</v>
      </c>
      <c r="H420">
        <v>12</v>
      </c>
      <c r="I420">
        <v>271</v>
      </c>
      <c r="J420">
        <v>36</v>
      </c>
    </row>
    <row r="421" spans="2:10" ht="12.75">
      <c r="B421" s="31">
        <v>41136</v>
      </c>
      <c r="C421">
        <v>176</v>
      </c>
      <c r="D421">
        <v>74</v>
      </c>
      <c r="E421">
        <v>423</v>
      </c>
      <c r="F421">
        <v>130</v>
      </c>
      <c r="G421">
        <v>48</v>
      </c>
      <c r="H421">
        <v>12</v>
      </c>
      <c r="I421">
        <v>268</v>
      </c>
      <c r="J421">
        <v>35</v>
      </c>
    </row>
    <row r="422" spans="2:10" ht="12.75">
      <c r="B422" s="31">
        <v>41137</v>
      </c>
      <c r="C422">
        <v>175</v>
      </c>
      <c r="D422">
        <v>73</v>
      </c>
      <c r="E422">
        <v>416</v>
      </c>
      <c r="F422">
        <v>126</v>
      </c>
      <c r="G422">
        <v>47</v>
      </c>
      <c r="H422">
        <v>12</v>
      </c>
      <c r="I422">
        <v>267</v>
      </c>
      <c r="J422">
        <v>35</v>
      </c>
    </row>
    <row r="423" spans="2:10" ht="12.75">
      <c r="B423" s="31">
        <v>41138</v>
      </c>
      <c r="C423">
        <v>173</v>
      </c>
      <c r="D423">
        <v>71</v>
      </c>
      <c r="E423">
        <v>411</v>
      </c>
      <c r="F423">
        <v>122</v>
      </c>
      <c r="G423">
        <v>47</v>
      </c>
      <c r="H423">
        <v>11</v>
      </c>
      <c r="I423">
        <v>265</v>
      </c>
      <c r="J423">
        <v>35</v>
      </c>
    </row>
    <row r="424" spans="2:10" ht="12.75">
      <c r="B424" s="31">
        <v>41141</v>
      </c>
      <c r="C424">
        <v>172</v>
      </c>
      <c r="D424">
        <v>71</v>
      </c>
      <c r="E424">
        <v>408</v>
      </c>
      <c r="F424">
        <v>119</v>
      </c>
      <c r="G424">
        <v>46</v>
      </c>
      <c r="H424">
        <v>10</v>
      </c>
      <c r="I424">
        <v>262</v>
      </c>
      <c r="J424">
        <v>34</v>
      </c>
    </row>
    <row r="425" spans="2:10" ht="12.75">
      <c r="B425" s="31">
        <v>41142</v>
      </c>
      <c r="C425">
        <v>171</v>
      </c>
      <c r="D425">
        <v>70</v>
      </c>
      <c r="E425">
        <v>405</v>
      </c>
      <c r="F425">
        <v>116</v>
      </c>
      <c r="G425">
        <v>46</v>
      </c>
      <c r="H425">
        <v>10</v>
      </c>
      <c r="I425">
        <v>260</v>
      </c>
      <c r="J425">
        <v>32</v>
      </c>
    </row>
    <row r="426" spans="2:10" ht="12.75">
      <c r="B426" s="31">
        <v>41143</v>
      </c>
      <c r="C426">
        <v>170</v>
      </c>
      <c r="D426">
        <v>70</v>
      </c>
      <c r="E426">
        <v>403</v>
      </c>
      <c r="F426">
        <v>114</v>
      </c>
      <c r="G426">
        <v>46</v>
      </c>
      <c r="H426">
        <v>9</v>
      </c>
      <c r="I426">
        <v>257</v>
      </c>
      <c r="J426">
        <v>31</v>
      </c>
    </row>
    <row r="427" spans="2:10" ht="12.75">
      <c r="B427" s="31">
        <v>41144</v>
      </c>
      <c r="C427">
        <v>170</v>
      </c>
      <c r="D427">
        <v>70</v>
      </c>
      <c r="E427">
        <v>403</v>
      </c>
      <c r="F427">
        <v>113</v>
      </c>
      <c r="G427">
        <v>45</v>
      </c>
      <c r="H427">
        <v>9</v>
      </c>
      <c r="I427">
        <v>253</v>
      </c>
      <c r="J427">
        <v>31</v>
      </c>
    </row>
    <row r="428" spans="2:10" ht="12.75">
      <c r="B428" s="31">
        <v>41145</v>
      </c>
      <c r="C428">
        <v>170</v>
      </c>
      <c r="D428">
        <v>70</v>
      </c>
      <c r="E428">
        <v>407</v>
      </c>
      <c r="F428">
        <v>112</v>
      </c>
      <c r="G428">
        <v>45</v>
      </c>
      <c r="H428">
        <v>9</v>
      </c>
      <c r="I428">
        <v>251</v>
      </c>
      <c r="J428">
        <v>33</v>
      </c>
    </row>
    <row r="429" spans="2:10" ht="12.75">
      <c r="B429" s="31">
        <v>41148</v>
      </c>
      <c r="C429">
        <v>171</v>
      </c>
      <c r="D429">
        <v>70</v>
      </c>
      <c r="E429">
        <v>408</v>
      </c>
      <c r="F429">
        <v>112</v>
      </c>
      <c r="G429">
        <v>45</v>
      </c>
      <c r="H429">
        <v>8</v>
      </c>
      <c r="I429">
        <v>249</v>
      </c>
      <c r="J429">
        <v>33</v>
      </c>
    </row>
    <row r="430" spans="2:10" ht="12.75">
      <c r="B430" s="31">
        <v>41149</v>
      </c>
      <c r="C430">
        <v>171</v>
      </c>
      <c r="D430">
        <v>71</v>
      </c>
      <c r="E430">
        <v>411</v>
      </c>
      <c r="F430">
        <v>113</v>
      </c>
      <c r="G430">
        <v>45</v>
      </c>
      <c r="H430">
        <v>8</v>
      </c>
      <c r="I430">
        <v>247</v>
      </c>
      <c r="J430">
        <v>33</v>
      </c>
    </row>
    <row r="431" spans="2:10" ht="12.75">
      <c r="B431" s="31">
        <v>41150</v>
      </c>
      <c r="C431">
        <v>172</v>
      </c>
      <c r="D431">
        <v>72</v>
      </c>
      <c r="E431">
        <v>414</v>
      </c>
      <c r="F431">
        <v>113</v>
      </c>
      <c r="G431">
        <v>44</v>
      </c>
      <c r="H431">
        <v>8</v>
      </c>
      <c r="I431">
        <v>245</v>
      </c>
      <c r="J431">
        <v>34</v>
      </c>
    </row>
    <row r="432" spans="2:10" ht="12.75">
      <c r="B432" s="31">
        <v>41151</v>
      </c>
      <c r="C432">
        <v>172</v>
      </c>
      <c r="D432">
        <v>72</v>
      </c>
      <c r="E432">
        <v>418</v>
      </c>
      <c r="F432">
        <v>114</v>
      </c>
      <c r="G432">
        <v>45</v>
      </c>
      <c r="H432">
        <v>8</v>
      </c>
      <c r="I432">
        <v>243</v>
      </c>
      <c r="J432">
        <v>35</v>
      </c>
    </row>
    <row r="433" spans="2:10" ht="12.75">
      <c r="B433" s="31">
        <v>41152</v>
      </c>
      <c r="C433">
        <v>172</v>
      </c>
      <c r="D433">
        <v>73</v>
      </c>
      <c r="E433">
        <v>422</v>
      </c>
      <c r="F433">
        <v>115</v>
      </c>
      <c r="G433">
        <v>44</v>
      </c>
      <c r="H433">
        <v>8</v>
      </c>
      <c r="I433">
        <v>242</v>
      </c>
      <c r="J433">
        <v>36</v>
      </c>
    </row>
    <row r="434" spans="2:10" ht="12.75">
      <c r="B434" s="31">
        <v>41155</v>
      </c>
      <c r="C434">
        <v>173</v>
      </c>
      <c r="D434">
        <v>73</v>
      </c>
      <c r="E434">
        <v>427</v>
      </c>
      <c r="F434">
        <v>116</v>
      </c>
      <c r="G434">
        <v>44</v>
      </c>
      <c r="H434">
        <v>8</v>
      </c>
      <c r="I434">
        <v>242</v>
      </c>
      <c r="J434">
        <v>38</v>
      </c>
    </row>
    <row r="435" spans="2:10" ht="12.75">
      <c r="B435" s="31">
        <v>41156</v>
      </c>
      <c r="C435">
        <v>173</v>
      </c>
      <c r="D435">
        <v>73</v>
      </c>
      <c r="E435">
        <v>431</v>
      </c>
      <c r="F435">
        <v>117</v>
      </c>
      <c r="G435">
        <v>44</v>
      </c>
      <c r="H435">
        <v>8</v>
      </c>
      <c r="I435">
        <v>241</v>
      </c>
      <c r="J435">
        <v>40</v>
      </c>
    </row>
    <row r="436" spans="2:10" ht="12.75">
      <c r="B436" s="31">
        <v>41157</v>
      </c>
      <c r="C436">
        <v>174</v>
      </c>
      <c r="D436">
        <v>73</v>
      </c>
      <c r="E436">
        <v>432</v>
      </c>
      <c r="F436">
        <v>118</v>
      </c>
      <c r="G436">
        <v>44</v>
      </c>
      <c r="H436">
        <v>8</v>
      </c>
      <c r="I436">
        <v>240</v>
      </c>
      <c r="J436">
        <v>42</v>
      </c>
    </row>
    <row r="437" spans="2:10" ht="12.75">
      <c r="B437" s="31">
        <v>41158</v>
      </c>
      <c r="C437">
        <v>174</v>
      </c>
      <c r="D437">
        <v>73</v>
      </c>
      <c r="E437">
        <v>430</v>
      </c>
      <c r="F437">
        <v>119</v>
      </c>
      <c r="G437">
        <v>44</v>
      </c>
      <c r="H437">
        <v>8</v>
      </c>
      <c r="I437">
        <v>239</v>
      </c>
      <c r="J437">
        <v>42</v>
      </c>
    </row>
    <row r="438" spans="2:10" ht="12.75">
      <c r="B438" s="31">
        <v>41159</v>
      </c>
      <c r="C438">
        <v>173</v>
      </c>
      <c r="D438">
        <v>72</v>
      </c>
      <c r="E438">
        <v>423</v>
      </c>
      <c r="F438">
        <v>118</v>
      </c>
      <c r="G438">
        <v>44</v>
      </c>
      <c r="H438">
        <v>8</v>
      </c>
      <c r="I438">
        <v>236</v>
      </c>
      <c r="J438">
        <v>43</v>
      </c>
    </row>
    <row r="439" spans="2:10" ht="12.75">
      <c r="B439" s="31">
        <v>41162</v>
      </c>
      <c r="C439">
        <v>173</v>
      </c>
      <c r="D439">
        <v>71</v>
      </c>
      <c r="E439">
        <v>418</v>
      </c>
      <c r="F439">
        <v>118</v>
      </c>
      <c r="G439">
        <v>44</v>
      </c>
      <c r="H439">
        <v>8</v>
      </c>
      <c r="I439">
        <v>234</v>
      </c>
      <c r="J439">
        <v>44</v>
      </c>
    </row>
    <row r="440" spans="2:10" ht="12.75">
      <c r="B440" s="31">
        <v>41163</v>
      </c>
      <c r="C440">
        <v>173</v>
      </c>
      <c r="D440">
        <v>71</v>
      </c>
      <c r="E440">
        <v>410</v>
      </c>
      <c r="F440">
        <v>118</v>
      </c>
      <c r="G440">
        <v>44</v>
      </c>
      <c r="H440">
        <v>8</v>
      </c>
      <c r="I440">
        <v>232</v>
      </c>
      <c r="J440">
        <v>44</v>
      </c>
    </row>
    <row r="441" spans="2:10" ht="12.75">
      <c r="B441" s="31">
        <v>41164</v>
      </c>
      <c r="C441">
        <v>173</v>
      </c>
      <c r="D441">
        <v>70</v>
      </c>
      <c r="E441">
        <v>402</v>
      </c>
      <c r="F441">
        <v>117</v>
      </c>
      <c r="G441">
        <v>45</v>
      </c>
      <c r="H441">
        <v>8</v>
      </c>
      <c r="I441">
        <v>229</v>
      </c>
      <c r="J441">
        <v>44</v>
      </c>
    </row>
    <row r="442" spans="2:10" ht="12.75">
      <c r="B442" s="31">
        <v>41165</v>
      </c>
      <c r="C442">
        <v>173</v>
      </c>
      <c r="D442">
        <v>70</v>
      </c>
      <c r="E442">
        <v>393</v>
      </c>
      <c r="F442">
        <v>117</v>
      </c>
      <c r="G442">
        <v>45</v>
      </c>
      <c r="H442">
        <v>8</v>
      </c>
      <c r="I442">
        <v>228</v>
      </c>
      <c r="J442">
        <v>44</v>
      </c>
    </row>
    <row r="443" spans="2:10" ht="12.75">
      <c r="B443" s="31">
        <v>41166</v>
      </c>
      <c r="C443">
        <v>172</v>
      </c>
      <c r="D443">
        <v>69</v>
      </c>
      <c r="E443">
        <v>385</v>
      </c>
      <c r="F443">
        <v>116</v>
      </c>
      <c r="G443">
        <v>45</v>
      </c>
      <c r="H443">
        <v>9</v>
      </c>
      <c r="I443">
        <v>224</v>
      </c>
      <c r="J443">
        <v>45</v>
      </c>
    </row>
    <row r="444" spans="2:10" ht="12.75">
      <c r="B444" s="31">
        <v>41169</v>
      </c>
      <c r="C444">
        <v>170</v>
      </c>
      <c r="D444">
        <v>68</v>
      </c>
      <c r="E444">
        <v>375</v>
      </c>
      <c r="F444">
        <v>115</v>
      </c>
      <c r="G444">
        <v>45</v>
      </c>
      <c r="H444">
        <v>9</v>
      </c>
      <c r="I444">
        <v>221</v>
      </c>
      <c r="J444">
        <v>46</v>
      </c>
    </row>
    <row r="445" spans="2:10" ht="12.75">
      <c r="B445" s="31">
        <v>41170</v>
      </c>
      <c r="C445">
        <v>169</v>
      </c>
      <c r="D445">
        <v>67</v>
      </c>
      <c r="E445">
        <v>365</v>
      </c>
      <c r="F445">
        <v>114</v>
      </c>
      <c r="G445">
        <v>45</v>
      </c>
      <c r="H445">
        <v>9</v>
      </c>
      <c r="I445">
        <v>219</v>
      </c>
      <c r="J445">
        <v>45</v>
      </c>
    </row>
    <row r="446" spans="2:10" ht="12.75">
      <c r="B446" s="31">
        <v>41171</v>
      </c>
      <c r="C446">
        <v>167</v>
      </c>
      <c r="D446">
        <v>67</v>
      </c>
      <c r="E446">
        <v>357</v>
      </c>
      <c r="F446">
        <v>113</v>
      </c>
      <c r="G446">
        <v>45</v>
      </c>
      <c r="H446">
        <v>9</v>
      </c>
      <c r="I446">
        <v>217</v>
      </c>
      <c r="J446">
        <v>42</v>
      </c>
    </row>
    <row r="447" spans="2:10" ht="12.75">
      <c r="B447" s="31">
        <v>41172</v>
      </c>
      <c r="C447">
        <v>165</v>
      </c>
      <c r="D447">
        <v>67</v>
      </c>
      <c r="E447">
        <v>350</v>
      </c>
      <c r="F447">
        <v>112</v>
      </c>
      <c r="G447">
        <v>45</v>
      </c>
      <c r="H447">
        <v>8</v>
      </c>
      <c r="I447">
        <v>215</v>
      </c>
      <c r="J447">
        <v>42</v>
      </c>
    </row>
    <row r="448" spans="2:10" ht="12.75">
      <c r="B448" s="31">
        <v>41173</v>
      </c>
      <c r="C448">
        <v>164</v>
      </c>
      <c r="D448">
        <v>68</v>
      </c>
      <c r="E448">
        <v>347</v>
      </c>
      <c r="F448">
        <v>112</v>
      </c>
      <c r="G448">
        <v>45</v>
      </c>
      <c r="H448">
        <v>8</v>
      </c>
      <c r="I448">
        <v>214</v>
      </c>
      <c r="J448">
        <v>42</v>
      </c>
    </row>
    <row r="449" spans="2:10" ht="12.75">
      <c r="B449" s="31">
        <v>41176</v>
      </c>
      <c r="C449">
        <v>163</v>
      </c>
      <c r="D449">
        <v>68</v>
      </c>
      <c r="E449">
        <v>344</v>
      </c>
      <c r="F449">
        <v>111</v>
      </c>
      <c r="G449">
        <v>45</v>
      </c>
      <c r="H449">
        <v>8</v>
      </c>
      <c r="I449">
        <v>213</v>
      </c>
      <c r="J449">
        <v>42</v>
      </c>
    </row>
    <row r="450" spans="2:10" ht="12.75">
      <c r="B450" s="31">
        <v>41177</v>
      </c>
      <c r="C450">
        <v>160</v>
      </c>
      <c r="D450">
        <v>68</v>
      </c>
      <c r="E450">
        <v>341</v>
      </c>
      <c r="F450">
        <v>110</v>
      </c>
      <c r="G450">
        <v>45</v>
      </c>
      <c r="H450">
        <v>9</v>
      </c>
      <c r="I450">
        <v>211</v>
      </c>
      <c r="J450">
        <v>41</v>
      </c>
    </row>
    <row r="451" spans="2:10" ht="12.75">
      <c r="B451" s="31">
        <v>41178</v>
      </c>
      <c r="C451">
        <v>158</v>
      </c>
      <c r="D451">
        <v>67</v>
      </c>
      <c r="E451">
        <v>340</v>
      </c>
      <c r="F451">
        <v>109</v>
      </c>
      <c r="G451">
        <v>45</v>
      </c>
      <c r="H451">
        <v>9</v>
      </c>
      <c r="I451">
        <v>210</v>
      </c>
      <c r="J451">
        <v>41</v>
      </c>
    </row>
    <row r="452" spans="2:10" ht="12.75">
      <c r="B452" s="31">
        <v>41179</v>
      </c>
      <c r="C452">
        <v>156</v>
      </c>
      <c r="D452">
        <v>67</v>
      </c>
      <c r="E452">
        <v>340</v>
      </c>
      <c r="F452">
        <v>108</v>
      </c>
      <c r="G452">
        <v>45</v>
      </c>
      <c r="H452">
        <v>9</v>
      </c>
      <c r="I452">
        <v>209</v>
      </c>
      <c r="J452">
        <v>40</v>
      </c>
    </row>
    <row r="453" spans="2:10" ht="12.75">
      <c r="B453" s="31">
        <v>41180</v>
      </c>
      <c r="C453">
        <v>154</v>
      </c>
      <c r="D453">
        <v>67</v>
      </c>
      <c r="E453">
        <v>338</v>
      </c>
      <c r="F453">
        <v>106</v>
      </c>
      <c r="G453">
        <v>45</v>
      </c>
      <c r="H453">
        <v>9</v>
      </c>
      <c r="I453">
        <v>208</v>
      </c>
      <c r="J453">
        <v>39</v>
      </c>
    </row>
    <row r="454" spans="2:10" ht="12.75">
      <c r="B454" s="31">
        <v>41183</v>
      </c>
      <c r="C454">
        <v>153</v>
      </c>
      <c r="D454">
        <v>67</v>
      </c>
      <c r="E454">
        <v>337</v>
      </c>
      <c r="F454">
        <v>104</v>
      </c>
      <c r="G454">
        <v>45</v>
      </c>
      <c r="H454">
        <v>9</v>
      </c>
      <c r="I454">
        <v>208</v>
      </c>
      <c r="J454">
        <v>37</v>
      </c>
    </row>
    <row r="455" spans="2:10" ht="12.75">
      <c r="B455" s="31">
        <v>41184</v>
      </c>
      <c r="C455">
        <v>152</v>
      </c>
      <c r="D455">
        <v>68</v>
      </c>
      <c r="E455">
        <v>336</v>
      </c>
      <c r="F455">
        <v>102</v>
      </c>
      <c r="G455">
        <v>45</v>
      </c>
      <c r="H455">
        <v>9</v>
      </c>
      <c r="I455">
        <v>207</v>
      </c>
      <c r="J455">
        <v>37</v>
      </c>
    </row>
    <row r="456" spans="2:10" ht="12.75">
      <c r="B456" s="31">
        <v>41185</v>
      </c>
      <c r="C456">
        <v>150</v>
      </c>
      <c r="D456">
        <v>68</v>
      </c>
      <c r="E456">
        <v>335</v>
      </c>
      <c r="F456">
        <v>100</v>
      </c>
      <c r="G456">
        <v>45</v>
      </c>
      <c r="H456">
        <v>9</v>
      </c>
      <c r="I456">
        <v>206</v>
      </c>
      <c r="J456">
        <v>38</v>
      </c>
    </row>
    <row r="457" spans="2:10" ht="12.75">
      <c r="B457" s="31">
        <v>41186</v>
      </c>
      <c r="C457">
        <v>148</v>
      </c>
      <c r="D457">
        <v>67</v>
      </c>
      <c r="E457">
        <v>332</v>
      </c>
      <c r="F457">
        <v>97</v>
      </c>
      <c r="G457">
        <v>45</v>
      </c>
      <c r="H457">
        <v>9</v>
      </c>
      <c r="I457">
        <v>205</v>
      </c>
      <c r="J457">
        <v>37</v>
      </c>
    </row>
    <row r="458" spans="2:10" ht="12.75">
      <c r="B458" s="31">
        <v>41187</v>
      </c>
      <c r="C458">
        <v>145</v>
      </c>
      <c r="D458">
        <v>66</v>
      </c>
      <c r="E458">
        <v>327</v>
      </c>
      <c r="F458">
        <v>94</v>
      </c>
      <c r="G458">
        <v>45</v>
      </c>
      <c r="H458">
        <v>10</v>
      </c>
      <c r="I458">
        <v>204</v>
      </c>
      <c r="J458">
        <v>35</v>
      </c>
    </row>
    <row r="459" spans="2:10" ht="12.75">
      <c r="B459" s="31">
        <v>41190</v>
      </c>
      <c r="C459">
        <v>142</v>
      </c>
      <c r="D459">
        <v>66</v>
      </c>
      <c r="E459">
        <v>323</v>
      </c>
      <c r="F459">
        <v>91</v>
      </c>
      <c r="G459">
        <v>45</v>
      </c>
      <c r="H459">
        <v>10</v>
      </c>
      <c r="I459">
        <v>204</v>
      </c>
      <c r="J459">
        <v>34</v>
      </c>
    </row>
    <row r="460" spans="2:10" ht="12.75">
      <c r="B460" s="31">
        <v>41191</v>
      </c>
      <c r="C460">
        <v>139</v>
      </c>
      <c r="D460">
        <v>65</v>
      </c>
      <c r="E460">
        <v>321</v>
      </c>
      <c r="F460">
        <v>88</v>
      </c>
      <c r="G460">
        <v>45</v>
      </c>
      <c r="H460">
        <v>10</v>
      </c>
      <c r="I460">
        <v>203</v>
      </c>
      <c r="J460">
        <v>33</v>
      </c>
    </row>
    <row r="461" spans="2:10" ht="12.75">
      <c r="B461" s="31">
        <v>41192</v>
      </c>
      <c r="C461">
        <v>137</v>
      </c>
      <c r="D461">
        <v>65</v>
      </c>
      <c r="E461">
        <v>317</v>
      </c>
      <c r="F461">
        <v>85</v>
      </c>
      <c r="G461">
        <v>45</v>
      </c>
      <c r="H461">
        <v>10</v>
      </c>
      <c r="I461">
        <v>202</v>
      </c>
      <c r="J461">
        <v>33</v>
      </c>
    </row>
    <row r="462" spans="2:10" ht="12.75">
      <c r="B462" s="31">
        <v>41193</v>
      </c>
      <c r="C462">
        <v>134</v>
      </c>
      <c r="D462">
        <v>65</v>
      </c>
      <c r="E462">
        <v>314</v>
      </c>
      <c r="F462">
        <v>83</v>
      </c>
      <c r="G462">
        <v>45</v>
      </c>
      <c r="H462">
        <v>10</v>
      </c>
      <c r="I462">
        <v>200</v>
      </c>
      <c r="J462">
        <v>33</v>
      </c>
    </row>
    <row r="463" spans="2:10" ht="12.75">
      <c r="B463" s="31">
        <v>41194</v>
      </c>
      <c r="C463">
        <v>131</v>
      </c>
      <c r="D463">
        <v>65</v>
      </c>
      <c r="E463">
        <v>311</v>
      </c>
      <c r="F463">
        <v>81</v>
      </c>
      <c r="G463">
        <v>45</v>
      </c>
      <c r="H463">
        <v>10</v>
      </c>
      <c r="I463">
        <v>198</v>
      </c>
      <c r="J463">
        <v>33</v>
      </c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/>
  <dimension ref="A1:Q78"/>
  <sheetViews>
    <sheetView workbookViewId="0" topLeftCell="A1">
      <selection activeCell="C1" sqref="C1:Q1"/>
    </sheetView>
  </sheetViews>
  <sheetFormatPr defaultColWidth="9.140625" defaultRowHeight="12.75"/>
  <cols>
    <col min="1" max="1" width="7.28125" style="0" customWidth="1"/>
    <col min="2" max="5" width="13.14062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0.25">
      <c r="A2" s="19" t="s">
        <v>6</v>
      </c>
      <c r="B2" s="19">
        <f>Figuroversigt!A2</f>
        <v>1</v>
      </c>
      <c r="C2" s="35" t="str">
        <f>Figuroversigt!B2</f>
        <v>Udlånsratio og balancestørrelse</v>
      </c>
      <c r="D2" s="35"/>
      <c r="E2" s="35"/>
      <c r="F2" s="35"/>
      <c r="G2" s="35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21.75" customHeight="1"/>
    <row r="4" spans="2:4" ht="12.75">
      <c r="B4" t="s">
        <v>24</v>
      </c>
      <c r="D4" t="s">
        <v>21</v>
      </c>
    </row>
    <row r="5" spans="2:5" ht="12.75">
      <c r="B5" t="s">
        <v>22</v>
      </c>
      <c r="C5" s="7" t="s">
        <v>23</v>
      </c>
      <c r="D5" t="s">
        <v>22</v>
      </c>
      <c r="E5" s="7" t="s">
        <v>23</v>
      </c>
    </row>
    <row r="6" spans="2:5" ht="12.75">
      <c r="B6">
        <v>339</v>
      </c>
      <c r="C6" s="7">
        <v>68</v>
      </c>
      <c r="D6">
        <v>252</v>
      </c>
      <c r="E6">
        <v>62</v>
      </c>
    </row>
    <row r="7" spans="2:5" ht="12.75">
      <c r="B7">
        <v>358</v>
      </c>
      <c r="C7" s="7">
        <v>94</v>
      </c>
      <c r="D7">
        <v>309</v>
      </c>
      <c r="E7">
        <v>60</v>
      </c>
    </row>
    <row r="8" spans="2:5" ht="12.75">
      <c r="B8">
        <v>376</v>
      </c>
      <c r="C8" s="7">
        <v>111</v>
      </c>
      <c r="D8">
        <v>312</v>
      </c>
      <c r="E8">
        <v>86</v>
      </c>
    </row>
    <row r="9" spans="2:5" ht="12.75">
      <c r="B9">
        <v>392</v>
      </c>
      <c r="C9" s="7">
        <v>80</v>
      </c>
      <c r="D9">
        <v>319</v>
      </c>
      <c r="E9">
        <v>81</v>
      </c>
    </row>
    <row r="10" spans="2:5" ht="12.75">
      <c r="B10">
        <v>428</v>
      </c>
      <c r="C10" s="7">
        <v>77</v>
      </c>
      <c r="D10">
        <v>343</v>
      </c>
      <c r="E10">
        <v>52</v>
      </c>
    </row>
    <row r="11" spans="2:5" ht="12.75">
      <c r="B11">
        <v>476</v>
      </c>
      <c r="C11" s="7">
        <v>88</v>
      </c>
      <c r="D11">
        <v>423</v>
      </c>
      <c r="E11">
        <v>66</v>
      </c>
    </row>
    <row r="12" spans="2:5" ht="12.75">
      <c r="B12">
        <v>477</v>
      </c>
      <c r="C12" s="7">
        <v>60</v>
      </c>
      <c r="D12">
        <v>433</v>
      </c>
      <c r="E12">
        <v>73</v>
      </c>
    </row>
    <row r="13" spans="2:5" ht="12.75">
      <c r="B13">
        <v>635</v>
      </c>
      <c r="C13" s="7">
        <v>62</v>
      </c>
      <c r="D13">
        <v>447</v>
      </c>
      <c r="E13">
        <v>67</v>
      </c>
    </row>
    <row r="14" spans="2:5" ht="12.75">
      <c r="B14">
        <v>644</v>
      </c>
      <c r="C14" s="7">
        <v>64</v>
      </c>
      <c r="D14">
        <v>518</v>
      </c>
      <c r="E14">
        <v>71</v>
      </c>
    </row>
    <row r="15" spans="2:5" ht="12.75">
      <c r="B15">
        <v>797</v>
      </c>
      <c r="C15" s="7">
        <v>46</v>
      </c>
      <c r="D15">
        <v>522</v>
      </c>
      <c r="E15">
        <v>61</v>
      </c>
    </row>
    <row r="16" spans="2:5" ht="12.75">
      <c r="B16">
        <v>820</v>
      </c>
      <c r="C16" s="7">
        <v>89</v>
      </c>
      <c r="D16">
        <v>605</v>
      </c>
      <c r="E16">
        <v>43</v>
      </c>
    </row>
    <row r="17" spans="2:5" ht="12.75">
      <c r="B17">
        <v>834</v>
      </c>
      <c r="C17" s="7">
        <v>108</v>
      </c>
      <c r="D17">
        <v>637</v>
      </c>
      <c r="E17">
        <v>68</v>
      </c>
    </row>
    <row r="18" spans="2:5" ht="12.75">
      <c r="B18">
        <v>943</v>
      </c>
      <c r="C18" s="7">
        <v>107</v>
      </c>
      <c r="D18">
        <v>653</v>
      </c>
      <c r="E18">
        <v>58</v>
      </c>
    </row>
    <row r="19" spans="2:5" ht="12.75">
      <c r="B19">
        <v>1063</v>
      </c>
      <c r="C19" s="7">
        <v>103</v>
      </c>
      <c r="D19">
        <v>728</v>
      </c>
      <c r="E19">
        <v>45</v>
      </c>
    </row>
    <row r="20" spans="2:5" ht="12.75">
      <c r="B20">
        <v>1069</v>
      </c>
      <c r="C20" s="7">
        <v>112</v>
      </c>
      <c r="D20">
        <v>730</v>
      </c>
      <c r="E20">
        <v>59</v>
      </c>
    </row>
    <row r="21" spans="2:5" ht="12.75">
      <c r="B21">
        <v>1103</v>
      </c>
      <c r="C21" s="7">
        <v>80</v>
      </c>
      <c r="D21">
        <v>968</v>
      </c>
      <c r="E21">
        <v>97</v>
      </c>
    </row>
    <row r="22" spans="2:5" ht="12.75">
      <c r="B22">
        <v>1114</v>
      </c>
      <c r="C22" s="7">
        <v>106</v>
      </c>
      <c r="D22">
        <v>1054</v>
      </c>
      <c r="E22">
        <v>35</v>
      </c>
    </row>
    <row r="23" spans="2:5" ht="12.75">
      <c r="B23">
        <v>1362</v>
      </c>
      <c r="C23" s="7">
        <v>94</v>
      </c>
      <c r="D23">
        <v>1084</v>
      </c>
      <c r="E23">
        <v>75</v>
      </c>
    </row>
    <row r="24" spans="2:5" ht="12.75">
      <c r="B24">
        <v>1415</v>
      </c>
      <c r="C24" s="7">
        <v>102</v>
      </c>
      <c r="D24">
        <v>1172</v>
      </c>
      <c r="E24">
        <v>104</v>
      </c>
    </row>
    <row r="25" spans="2:5" ht="12.75">
      <c r="B25">
        <v>1422</v>
      </c>
      <c r="C25" s="7">
        <v>91</v>
      </c>
      <c r="D25">
        <v>1327</v>
      </c>
      <c r="E25">
        <v>99</v>
      </c>
    </row>
    <row r="26" spans="2:5" ht="12.75">
      <c r="B26">
        <v>1578</v>
      </c>
      <c r="C26" s="7">
        <v>104</v>
      </c>
      <c r="D26">
        <v>1335</v>
      </c>
      <c r="E26">
        <v>490</v>
      </c>
    </row>
    <row r="27" spans="2:5" ht="12.75">
      <c r="B27">
        <v>1798</v>
      </c>
      <c r="C27" s="7">
        <v>94</v>
      </c>
      <c r="D27">
        <v>1375</v>
      </c>
      <c r="E27">
        <v>90</v>
      </c>
    </row>
    <row r="28" spans="2:5" ht="12.75">
      <c r="B28">
        <v>1827</v>
      </c>
      <c r="C28" s="7">
        <v>49</v>
      </c>
      <c r="D28">
        <v>1465</v>
      </c>
      <c r="E28">
        <v>84</v>
      </c>
    </row>
    <row r="29" spans="2:5" ht="12.75">
      <c r="B29">
        <v>1918</v>
      </c>
      <c r="C29" s="7">
        <v>135</v>
      </c>
      <c r="D29">
        <v>1527</v>
      </c>
      <c r="E29">
        <v>90</v>
      </c>
    </row>
    <row r="30" spans="2:5" ht="12.75">
      <c r="B30">
        <v>1941</v>
      </c>
      <c r="C30" s="7">
        <v>237</v>
      </c>
      <c r="D30">
        <v>1712</v>
      </c>
      <c r="E30">
        <v>88</v>
      </c>
    </row>
    <row r="31" spans="2:5" ht="12.75">
      <c r="B31">
        <v>1945</v>
      </c>
      <c r="C31" s="7">
        <v>96</v>
      </c>
      <c r="D31">
        <v>1728</v>
      </c>
      <c r="E31">
        <v>95</v>
      </c>
    </row>
    <row r="32" spans="2:5" ht="12.75">
      <c r="B32">
        <v>1975</v>
      </c>
      <c r="C32" s="7">
        <v>101</v>
      </c>
      <c r="D32">
        <v>1732</v>
      </c>
      <c r="E32">
        <v>92</v>
      </c>
    </row>
    <row r="33" spans="2:5" ht="12.75">
      <c r="B33">
        <v>2150</v>
      </c>
      <c r="C33" s="7">
        <v>126</v>
      </c>
      <c r="D33">
        <v>1990</v>
      </c>
      <c r="E33">
        <v>81</v>
      </c>
    </row>
    <row r="34" spans="2:5" ht="12.75">
      <c r="B34">
        <v>2221</v>
      </c>
      <c r="C34" s="7">
        <v>95</v>
      </c>
      <c r="D34">
        <v>2074</v>
      </c>
      <c r="E34">
        <v>68</v>
      </c>
    </row>
    <row r="35" spans="2:5" ht="12.75">
      <c r="B35">
        <v>2435</v>
      </c>
      <c r="C35" s="7">
        <v>142</v>
      </c>
      <c r="D35">
        <v>2083</v>
      </c>
      <c r="E35">
        <v>44</v>
      </c>
    </row>
    <row r="36" spans="2:5" ht="12.75">
      <c r="B36">
        <v>2443</v>
      </c>
      <c r="C36" s="7">
        <v>109</v>
      </c>
      <c r="D36">
        <v>2311</v>
      </c>
      <c r="E36">
        <v>76</v>
      </c>
    </row>
    <row r="37" spans="2:5" ht="12.75">
      <c r="B37">
        <v>2554</v>
      </c>
      <c r="C37">
        <v>90</v>
      </c>
      <c r="D37">
        <v>2399</v>
      </c>
      <c r="E37">
        <v>92</v>
      </c>
    </row>
    <row r="38" spans="2:5" ht="12.75">
      <c r="B38">
        <v>2646</v>
      </c>
      <c r="C38">
        <v>116</v>
      </c>
      <c r="D38">
        <v>2400</v>
      </c>
      <c r="E38">
        <v>47</v>
      </c>
    </row>
    <row r="39" spans="2:5" ht="12.75">
      <c r="B39">
        <v>3105</v>
      </c>
      <c r="C39">
        <v>117</v>
      </c>
      <c r="D39">
        <v>2410</v>
      </c>
      <c r="E39">
        <v>91</v>
      </c>
    </row>
    <row r="40" spans="2:5" ht="12.75">
      <c r="B40">
        <v>3798</v>
      </c>
      <c r="C40">
        <v>75</v>
      </c>
      <c r="D40">
        <v>2476</v>
      </c>
      <c r="E40">
        <v>85</v>
      </c>
    </row>
    <row r="41" spans="2:5" ht="12.75">
      <c r="B41">
        <v>4263</v>
      </c>
      <c r="C41">
        <v>130</v>
      </c>
      <c r="D41">
        <v>2502</v>
      </c>
      <c r="E41">
        <v>99</v>
      </c>
    </row>
    <row r="42" spans="2:5" ht="12.75">
      <c r="B42">
        <v>5086</v>
      </c>
      <c r="C42">
        <v>110</v>
      </c>
      <c r="D42">
        <v>2619</v>
      </c>
      <c r="E42">
        <v>96</v>
      </c>
    </row>
    <row r="43" spans="2:5" ht="12.75">
      <c r="B43">
        <v>5169</v>
      </c>
      <c r="C43">
        <v>105</v>
      </c>
      <c r="D43">
        <v>2884</v>
      </c>
      <c r="E43">
        <v>114</v>
      </c>
    </row>
    <row r="44" spans="2:5" ht="12.75">
      <c r="B44">
        <v>5383</v>
      </c>
      <c r="C44">
        <v>151</v>
      </c>
      <c r="D44">
        <v>3170</v>
      </c>
      <c r="E44">
        <v>78</v>
      </c>
    </row>
    <row r="45" spans="2:5" ht="12.75">
      <c r="B45">
        <v>5475</v>
      </c>
      <c r="C45">
        <v>56</v>
      </c>
      <c r="D45">
        <v>4817</v>
      </c>
      <c r="E45">
        <v>75</v>
      </c>
    </row>
    <row r="46" spans="2:5" ht="12.75">
      <c r="B46">
        <v>5940</v>
      </c>
      <c r="C46">
        <v>170</v>
      </c>
      <c r="D46">
        <v>5387</v>
      </c>
      <c r="E46">
        <v>64</v>
      </c>
    </row>
    <row r="47" spans="2:5" ht="12.75">
      <c r="B47">
        <v>6545</v>
      </c>
      <c r="C47">
        <v>102</v>
      </c>
      <c r="D47">
        <v>5393</v>
      </c>
      <c r="E47">
        <v>100</v>
      </c>
    </row>
    <row r="48" spans="2:5" ht="12.75">
      <c r="B48">
        <v>6649</v>
      </c>
      <c r="C48">
        <v>100</v>
      </c>
      <c r="D48">
        <v>5398</v>
      </c>
      <c r="E48">
        <v>89</v>
      </c>
    </row>
    <row r="49" spans="2:5" ht="12.75">
      <c r="B49">
        <v>6882</v>
      </c>
      <c r="C49">
        <v>124</v>
      </c>
      <c r="D49">
        <v>5642</v>
      </c>
      <c r="E49">
        <v>91</v>
      </c>
    </row>
    <row r="50" spans="2:5" ht="12.75">
      <c r="B50">
        <v>7401</v>
      </c>
      <c r="C50">
        <v>130</v>
      </c>
      <c r="D50">
        <v>5815</v>
      </c>
      <c r="E50">
        <v>90</v>
      </c>
    </row>
    <row r="51" spans="2:5" ht="12.75">
      <c r="B51">
        <v>7558</v>
      </c>
      <c r="C51">
        <v>132</v>
      </c>
      <c r="D51">
        <v>5875</v>
      </c>
      <c r="E51">
        <v>84</v>
      </c>
    </row>
    <row r="52" spans="2:5" ht="12.75">
      <c r="B52">
        <v>7898</v>
      </c>
      <c r="C52">
        <v>112</v>
      </c>
      <c r="D52">
        <v>6612</v>
      </c>
      <c r="E52">
        <v>89</v>
      </c>
    </row>
    <row r="53" spans="2:5" ht="12.75">
      <c r="B53">
        <v>8085</v>
      </c>
      <c r="C53">
        <v>128</v>
      </c>
      <c r="D53">
        <v>6640</v>
      </c>
      <c r="E53">
        <v>65</v>
      </c>
    </row>
    <row r="54" spans="2:5" ht="12.75">
      <c r="B54">
        <v>8760</v>
      </c>
      <c r="C54">
        <v>198</v>
      </c>
      <c r="D54">
        <v>7163</v>
      </c>
      <c r="E54">
        <v>98</v>
      </c>
    </row>
    <row r="55" spans="2:5" ht="12.75">
      <c r="B55">
        <v>9114</v>
      </c>
      <c r="C55">
        <v>85</v>
      </c>
      <c r="D55">
        <v>7708</v>
      </c>
      <c r="E55">
        <v>107</v>
      </c>
    </row>
    <row r="56" spans="2:5" ht="12.75">
      <c r="B56">
        <v>9580</v>
      </c>
      <c r="C56">
        <v>124</v>
      </c>
      <c r="D56">
        <v>8026</v>
      </c>
      <c r="E56">
        <v>76</v>
      </c>
    </row>
    <row r="57" spans="2:5" ht="12.75">
      <c r="B57">
        <v>9880</v>
      </c>
      <c r="C57">
        <v>109</v>
      </c>
      <c r="D57">
        <v>8340</v>
      </c>
      <c r="E57">
        <v>92</v>
      </c>
    </row>
    <row r="58" spans="2:5" ht="12.75">
      <c r="B58">
        <v>9978</v>
      </c>
      <c r="C58">
        <v>109</v>
      </c>
      <c r="D58">
        <v>9316</v>
      </c>
      <c r="E58">
        <v>75</v>
      </c>
    </row>
    <row r="59" spans="2:5" ht="12.75">
      <c r="B59">
        <v>10926</v>
      </c>
      <c r="C59">
        <v>107</v>
      </c>
      <c r="D59">
        <v>10317</v>
      </c>
      <c r="E59">
        <v>89</v>
      </c>
    </row>
    <row r="60" spans="2:5" ht="12.75">
      <c r="B60">
        <v>12422</v>
      </c>
      <c r="C60">
        <v>125</v>
      </c>
      <c r="D60">
        <v>10857</v>
      </c>
      <c r="E60">
        <v>79</v>
      </c>
    </row>
    <row r="61" spans="2:5" ht="12.75">
      <c r="B61">
        <v>17864</v>
      </c>
      <c r="C61">
        <v>123</v>
      </c>
      <c r="D61">
        <v>11409</v>
      </c>
      <c r="E61">
        <v>97</v>
      </c>
    </row>
    <row r="62" spans="2:5" ht="12.75">
      <c r="B62">
        <v>18207</v>
      </c>
      <c r="C62">
        <v>164</v>
      </c>
      <c r="D62">
        <v>12766</v>
      </c>
      <c r="E62">
        <v>87</v>
      </c>
    </row>
    <row r="63" spans="2:5" ht="12.75">
      <c r="B63">
        <v>20377</v>
      </c>
      <c r="C63">
        <v>152</v>
      </c>
      <c r="D63">
        <v>13449</v>
      </c>
      <c r="E63">
        <v>86</v>
      </c>
    </row>
    <row r="64" spans="2:5" ht="12.75">
      <c r="B64">
        <v>25143</v>
      </c>
      <c r="C64">
        <v>140</v>
      </c>
      <c r="D64">
        <v>13924</v>
      </c>
      <c r="E64">
        <v>97</v>
      </c>
    </row>
    <row r="65" spans="2:5" ht="12.75">
      <c r="B65">
        <v>27520</v>
      </c>
      <c r="C65">
        <v>93</v>
      </c>
      <c r="D65">
        <v>17376</v>
      </c>
      <c r="E65">
        <v>100</v>
      </c>
    </row>
    <row r="66" spans="2:5" ht="12.75">
      <c r="B66">
        <v>67566</v>
      </c>
      <c r="C66">
        <v>115</v>
      </c>
      <c r="D66">
        <v>17461</v>
      </c>
      <c r="E66">
        <v>101</v>
      </c>
    </row>
    <row r="67" spans="2:5" ht="12.75">
      <c r="B67">
        <v>105973</v>
      </c>
      <c r="C67">
        <v>767</v>
      </c>
      <c r="D67">
        <v>17953</v>
      </c>
      <c r="E67">
        <v>92</v>
      </c>
    </row>
    <row r="68" spans="2:5" ht="12.75">
      <c r="B68">
        <v>145521</v>
      </c>
      <c r="C68">
        <v>144</v>
      </c>
      <c r="D68">
        <v>18033</v>
      </c>
      <c r="E68">
        <v>105</v>
      </c>
    </row>
    <row r="69" spans="2:5" ht="12.75">
      <c r="B69">
        <v>149655</v>
      </c>
      <c r="C69">
        <v>108</v>
      </c>
      <c r="D69">
        <v>21953</v>
      </c>
      <c r="E69">
        <v>80</v>
      </c>
    </row>
    <row r="70" spans="2:5" ht="12.75">
      <c r="B70">
        <v>224685</v>
      </c>
      <c r="C70">
        <v>100</v>
      </c>
      <c r="D70">
        <v>33864</v>
      </c>
      <c r="E70">
        <v>136</v>
      </c>
    </row>
    <row r="71" spans="2:5" ht="12.75">
      <c r="B71">
        <v>759032</v>
      </c>
      <c r="C71">
        <v>92</v>
      </c>
      <c r="D71">
        <v>35773</v>
      </c>
      <c r="E71">
        <v>76</v>
      </c>
    </row>
    <row r="72" spans="2:5" ht="12.75">
      <c r="B72">
        <v>2567030</v>
      </c>
      <c r="C72">
        <v>129</v>
      </c>
      <c r="D72">
        <v>66135</v>
      </c>
      <c r="E72">
        <v>89</v>
      </c>
    </row>
    <row r="73" spans="4:5" ht="12.75">
      <c r="D73">
        <v>83301</v>
      </c>
      <c r="E73">
        <v>327</v>
      </c>
    </row>
    <row r="74" spans="4:5" ht="12.75">
      <c r="D74">
        <v>158422</v>
      </c>
      <c r="E74">
        <v>94</v>
      </c>
    </row>
    <row r="75" spans="4:5" ht="12.75">
      <c r="D75">
        <v>253233</v>
      </c>
      <c r="E75">
        <v>104</v>
      </c>
    </row>
    <row r="76" spans="4:5" ht="12.75">
      <c r="D76">
        <v>256175</v>
      </c>
      <c r="E76">
        <v>110</v>
      </c>
    </row>
    <row r="77" spans="4:5" ht="12.75">
      <c r="D77">
        <v>650491</v>
      </c>
      <c r="E77">
        <v>88</v>
      </c>
    </row>
    <row r="78" spans="4:5" ht="12.75">
      <c r="D78">
        <v>2430061</v>
      </c>
      <c r="E78">
        <v>126</v>
      </c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AN42"/>
  <sheetViews>
    <sheetView workbookViewId="0" topLeftCell="A1">
      <selection activeCell="F34" sqref="F34"/>
    </sheetView>
  </sheetViews>
  <sheetFormatPr defaultColWidth="9.140625" defaultRowHeight="12.75"/>
  <cols>
    <col min="1" max="1" width="7.28125" style="0" customWidth="1"/>
    <col min="2" max="2" width="14.28125" style="0" bestFit="1" customWidth="1"/>
    <col min="4" max="5" width="9.28125" style="0" bestFit="1" customWidth="1"/>
    <col min="6" max="6" width="9.57421875" style="0" customWidth="1"/>
    <col min="7" max="14" width="9.28125" style="0" bestFit="1" customWidth="1"/>
    <col min="15" max="40" width="10.14062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Figuroversigt!A3</f>
        <v>2</v>
      </c>
      <c r="C2" s="35" t="str">
        <f>Figuroversigt!B3</f>
        <v>Indlånsoverskud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40" ht="12.75">
      <c r="C4" t="s">
        <v>25</v>
      </c>
      <c r="D4" t="s">
        <v>26</v>
      </c>
      <c r="E4" t="s">
        <v>27</v>
      </c>
      <c r="F4" s="9"/>
      <c r="G4" s="2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5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40" ht="12.75">
      <c r="B5" s="9">
        <v>200303</v>
      </c>
      <c r="C5" s="9">
        <v>34</v>
      </c>
      <c r="D5" s="9">
        <v>68</v>
      </c>
      <c r="E5" s="9">
        <v>-34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2.75">
      <c r="B6" s="9">
        <v>200306</v>
      </c>
      <c r="C6" s="9">
        <v>24</v>
      </c>
      <c r="D6" s="9">
        <v>56</v>
      </c>
      <c r="E6" s="9">
        <v>-32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2:40" ht="12.75">
      <c r="B7" s="9">
        <v>200309</v>
      </c>
      <c r="C7" s="9">
        <v>11</v>
      </c>
      <c r="D7" s="9">
        <v>42</v>
      </c>
      <c r="E7" s="9">
        <v>-31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2:9" ht="12.75">
      <c r="B8" s="9">
        <v>200312</v>
      </c>
      <c r="C8" s="9">
        <v>27</v>
      </c>
      <c r="D8" s="9">
        <v>61</v>
      </c>
      <c r="E8" s="9">
        <v>-35</v>
      </c>
      <c r="F8" s="8"/>
      <c r="G8" s="9"/>
      <c r="H8" s="9"/>
      <c r="I8" s="9"/>
    </row>
    <row r="9" spans="2:9" ht="12.75">
      <c r="B9" s="25">
        <v>200403</v>
      </c>
      <c r="C9" s="9">
        <v>28</v>
      </c>
      <c r="D9" s="9">
        <v>62</v>
      </c>
      <c r="E9" s="9">
        <v>-34</v>
      </c>
      <c r="G9" s="9"/>
      <c r="H9" s="9"/>
      <c r="I9" s="9"/>
    </row>
    <row r="10" spans="2:9" ht="12.75">
      <c r="B10" s="9">
        <v>200406</v>
      </c>
      <c r="C10" s="9">
        <v>18</v>
      </c>
      <c r="D10" s="9">
        <v>54</v>
      </c>
      <c r="E10" s="9">
        <v>-35</v>
      </c>
      <c r="G10" s="9"/>
      <c r="H10" s="9"/>
      <c r="I10" s="9"/>
    </row>
    <row r="11" spans="2:9" ht="12.75">
      <c r="B11" s="9">
        <v>200409</v>
      </c>
      <c r="C11" s="9">
        <v>-5</v>
      </c>
      <c r="D11" s="9">
        <v>30</v>
      </c>
      <c r="E11" s="9">
        <v>-35</v>
      </c>
      <c r="G11" s="9"/>
      <c r="H11" s="9"/>
      <c r="I11" s="9"/>
    </row>
    <row r="12" spans="2:9" ht="12.75">
      <c r="B12" s="9">
        <v>200412</v>
      </c>
      <c r="C12" s="9">
        <v>17</v>
      </c>
      <c r="D12" s="9">
        <v>53</v>
      </c>
      <c r="E12" s="9">
        <v>-36</v>
      </c>
      <c r="G12" s="9"/>
      <c r="H12" s="9"/>
      <c r="I12" s="9"/>
    </row>
    <row r="13" spans="2:9" ht="12.75">
      <c r="B13" s="9">
        <v>200503</v>
      </c>
      <c r="C13" s="9">
        <v>-56</v>
      </c>
      <c r="D13" s="9">
        <v>-14</v>
      </c>
      <c r="E13" s="9">
        <v>-42</v>
      </c>
      <c r="G13" s="9"/>
      <c r="H13" s="9"/>
      <c r="I13" s="9"/>
    </row>
    <row r="14" spans="2:9" ht="12.75">
      <c r="B14" s="9">
        <v>200506</v>
      </c>
      <c r="C14" s="9">
        <v>-1</v>
      </c>
      <c r="D14" s="9">
        <v>41</v>
      </c>
      <c r="E14" s="9">
        <v>-42</v>
      </c>
      <c r="G14" s="9"/>
      <c r="H14" s="9"/>
      <c r="I14" s="9"/>
    </row>
    <row r="15" spans="2:9" ht="12.75">
      <c r="B15" s="9">
        <v>200509</v>
      </c>
      <c r="C15" s="9">
        <v>-62</v>
      </c>
      <c r="D15" s="9">
        <v>-14</v>
      </c>
      <c r="E15" s="9">
        <v>-48</v>
      </c>
      <c r="G15" s="9"/>
      <c r="H15" s="9"/>
      <c r="I15" s="9"/>
    </row>
    <row r="16" spans="2:9" ht="12.75">
      <c r="B16" s="9">
        <v>200512</v>
      </c>
      <c r="C16" s="9">
        <v>-55</v>
      </c>
      <c r="D16" s="9">
        <v>1</v>
      </c>
      <c r="E16" s="9">
        <v>-56</v>
      </c>
      <c r="G16" s="9"/>
      <c r="H16" s="9"/>
      <c r="I16" s="9"/>
    </row>
    <row r="17" spans="2:9" ht="12.75">
      <c r="B17" s="9">
        <v>200603</v>
      </c>
      <c r="C17" s="9">
        <v>-105</v>
      </c>
      <c r="D17" s="9">
        <v>-47</v>
      </c>
      <c r="E17" s="9">
        <v>-58</v>
      </c>
      <c r="G17" s="9"/>
      <c r="H17" s="9"/>
      <c r="I17" s="9"/>
    </row>
    <row r="18" spans="2:9" ht="12.75">
      <c r="B18" s="9">
        <v>200606</v>
      </c>
      <c r="C18" s="9">
        <v>-164</v>
      </c>
      <c r="D18" s="9">
        <v>-96</v>
      </c>
      <c r="E18" s="9">
        <v>-68</v>
      </c>
      <c r="G18" s="9"/>
      <c r="H18" s="9"/>
      <c r="I18" s="9"/>
    </row>
    <row r="19" spans="2:9" ht="12.75">
      <c r="B19" s="9">
        <v>200609</v>
      </c>
      <c r="C19" s="9">
        <v>-214</v>
      </c>
      <c r="D19" s="9">
        <v>-137</v>
      </c>
      <c r="E19" s="9">
        <v>-77</v>
      </c>
      <c r="G19" s="9"/>
      <c r="H19" s="9"/>
      <c r="I19" s="9"/>
    </row>
    <row r="20" spans="2:9" ht="12.75">
      <c r="B20" s="9">
        <v>200612</v>
      </c>
      <c r="C20" s="9">
        <v>-267</v>
      </c>
      <c r="D20" s="9">
        <v>-178</v>
      </c>
      <c r="E20" s="9">
        <v>-89</v>
      </c>
      <c r="G20" s="9"/>
      <c r="H20" s="9"/>
      <c r="I20" s="9"/>
    </row>
    <row r="21" spans="2:9" ht="12.75">
      <c r="B21" s="9">
        <v>200703</v>
      </c>
      <c r="C21" s="9">
        <v>-275</v>
      </c>
      <c r="D21" s="9">
        <v>-185</v>
      </c>
      <c r="E21" s="9">
        <v>-90</v>
      </c>
      <c r="G21" s="9"/>
      <c r="H21" s="9"/>
      <c r="I21" s="9"/>
    </row>
    <row r="22" spans="2:9" ht="12.75">
      <c r="B22" s="9">
        <v>200706</v>
      </c>
      <c r="C22" s="9">
        <v>-313</v>
      </c>
      <c r="D22" s="9">
        <v>-229</v>
      </c>
      <c r="E22" s="9">
        <v>-84</v>
      </c>
      <c r="G22" s="9"/>
      <c r="H22" s="9"/>
      <c r="I22" s="9"/>
    </row>
    <row r="23" spans="2:9" ht="12.75">
      <c r="B23" s="9">
        <v>200709</v>
      </c>
      <c r="C23" s="9">
        <v>-321</v>
      </c>
      <c r="D23" s="9">
        <v>-228</v>
      </c>
      <c r="E23" s="9">
        <v>-94</v>
      </c>
      <c r="G23" s="9"/>
      <c r="H23" s="9"/>
      <c r="I23" s="9"/>
    </row>
    <row r="24" spans="2:9" ht="12.75">
      <c r="B24" s="9">
        <v>200712</v>
      </c>
      <c r="C24" s="9">
        <v>-368</v>
      </c>
      <c r="D24" s="9">
        <v>-263</v>
      </c>
      <c r="E24" s="9">
        <v>-105</v>
      </c>
      <c r="G24" s="9"/>
      <c r="H24" s="9"/>
      <c r="I24" s="9"/>
    </row>
    <row r="25" spans="2:9" ht="12.75">
      <c r="B25" s="9">
        <v>200803</v>
      </c>
      <c r="C25" s="9">
        <v>-320</v>
      </c>
      <c r="D25" s="9">
        <v>-205</v>
      </c>
      <c r="E25" s="9">
        <v>-115</v>
      </c>
      <c r="G25" s="9"/>
      <c r="H25" s="9"/>
      <c r="I25" s="9"/>
    </row>
    <row r="26" spans="2:9" ht="12.75">
      <c r="B26" s="9">
        <v>200806</v>
      </c>
      <c r="C26" s="9">
        <v>-360</v>
      </c>
      <c r="D26" s="9">
        <v>-246</v>
      </c>
      <c r="E26" s="9">
        <v>-114</v>
      </c>
      <c r="G26" s="9"/>
      <c r="H26" s="9"/>
      <c r="I26" s="9"/>
    </row>
    <row r="27" spans="2:9" ht="12.75">
      <c r="B27" s="9">
        <v>200809</v>
      </c>
      <c r="C27" s="9">
        <v>-420</v>
      </c>
      <c r="D27" s="9">
        <v>-300</v>
      </c>
      <c r="E27" s="9">
        <v>-120</v>
      </c>
      <c r="G27" s="9"/>
      <c r="H27" s="9"/>
      <c r="I27" s="9"/>
    </row>
    <row r="28" spans="2:9" ht="12.75">
      <c r="B28" s="9">
        <v>200812</v>
      </c>
      <c r="C28" s="9">
        <v>-330</v>
      </c>
      <c r="D28" s="9">
        <v>-224</v>
      </c>
      <c r="E28" s="9">
        <v>-105</v>
      </c>
      <c r="G28" s="9"/>
      <c r="H28" s="9"/>
      <c r="I28" s="9"/>
    </row>
    <row r="29" spans="2:9" ht="12.75">
      <c r="B29" s="25">
        <v>200903</v>
      </c>
      <c r="C29" s="9">
        <v>-306</v>
      </c>
      <c r="D29" s="9">
        <v>-237</v>
      </c>
      <c r="E29" s="9">
        <v>-70</v>
      </c>
      <c r="G29" s="9"/>
      <c r="H29" s="9"/>
      <c r="I29" s="9"/>
    </row>
    <row r="30" spans="2:9" ht="12.75">
      <c r="B30" s="9">
        <v>200906</v>
      </c>
      <c r="C30" s="9">
        <v>-282</v>
      </c>
      <c r="D30" s="9">
        <v>-235</v>
      </c>
      <c r="E30" s="9">
        <v>-47</v>
      </c>
      <c r="G30" s="9"/>
      <c r="H30" s="9"/>
      <c r="I30" s="9"/>
    </row>
    <row r="31" spans="2:9" ht="12.75">
      <c r="B31" s="9">
        <v>200909</v>
      </c>
      <c r="C31" s="9">
        <v>-239</v>
      </c>
      <c r="D31" s="9">
        <v>-180</v>
      </c>
      <c r="E31" s="9">
        <v>-59</v>
      </c>
      <c r="G31" s="9"/>
      <c r="H31" s="9"/>
      <c r="I31" s="9"/>
    </row>
    <row r="32" spans="2:9" ht="12.75">
      <c r="B32" s="9">
        <v>200912</v>
      </c>
      <c r="C32" s="9">
        <v>-158</v>
      </c>
      <c r="D32" s="9">
        <v>-100</v>
      </c>
      <c r="E32" s="9">
        <v>-57</v>
      </c>
      <c r="G32" s="9"/>
      <c r="H32" s="9"/>
      <c r="I32" s="9"/>
    </row>
    <row r="33" spans="2:9" ht="12.75">
      <c r="B33" s="9">
        <v>201003</v>
      </c>
      <c r="C33" s="9">
        <v>-192</v>
      </c>
      <c r="D33" s="9">
        <v>-142</v>
      </c>
      <c r="E33" s="9">
        <v>-50</v>
      </c>
      <c r="G33" s="9"/>
      <c r="H33" s="9"/>
      <c r="I33" s="9"/>
    </row>
    <row r="34" spans="2:9" ht="12.75">
      <c r="B34" s="9">
        <v>201006</v>
      </c>
      <c r="C34" s="9">
        <v>-227</v>
      </c>
      <c r="D34" s="9">
        <v>-169</v>
      </c>
      <c r="E34" s="9">
        <v>-58</v>
      </c>
      <c r="G34" s="9"/>
      <c r="H34" s="9"/>
      <c r="I34" s="9"/>
    </row>
    <row r="35" spans="2:9" ht="12.75">
      <c r="B35" s="9">
        <v>201009</v>
      </c>
      <c r="C35" s="9">
        <v>-193</v>
      </c>
      <c r="D35" s="9">
        <v>-127</v>
      </c>
      <c r="E35" s="9">
        <v>-66</v>
      </c>
      <c r="G35" s="9"/>
      <c r="H35" s="9"/>
      <c r="I35" s="9"/>
    </row>
    <row r="36" spans="2:9" ht="12.75">
      <c r="B36" s="9">
        <v>201012</v>
      </c>
      <c r="C36" s="9">
        <v>-175</v>
      </c>
      <c r="D36" s="9">
        <v>-116</v>
      </c>
      <c r="E36" s="9">
        <v>-58</v>
      </c>
      <c r="G36" s="9"/>
      <c r="H36" s="9"/>
      <c r="I36" s="9"/>
    </row>
    <row r="37" spans="2:9" ht="12.75">
      <c r="B37" s="9">
        <v>201103</v>
      </c>
      <c r="C37" s="9">
        <v>-148</v>
      </c>
      <c r="D37" s="9">
        <v>-89</v>
      </c>
      <c r="E37" s="9">
        <v>-60</v>
      </c>
      <c r="G37" s="9"/>
      <c r="H37" s="9"/>
      <c r="I37" s="9"/>
    </row>
    <row r="38" spans="2:9" ht="12.75">
      <c r="B38" s="9">
        <v>201106</v>
      </c>
      <c r="C38" s="9">
        <v>-142</v>
      </c>
      <c r="D38" s="9">
        <v>-83</v>
      </c>
      <c r="E38" s="9">
        <v>-59</v>
      </c>
      <c r="G38" s="9"/>
      <c r="H38" s="9"/>
      <c r="I38" s="9"/>
    </row>
    <row r="39" spans="2:9" ht="12.75">
      <c r="B39" s="9">
        <v>201109</v>
      </c>
      <c r="C39" s="9">
        <v>-147</v>
      </c>
      <c r="D39" s="9">
        <v>-97</v>
      </c>
      <c r="E39" s="9">
        <v>-50</v>
      </c>
      <c r="G39" s="9"/>
      <c r="H39" s="9"/>
      <c r="I39" s="9"/>
    </row>
    <row r="40" spans="2:9" ht="12.75">
      <c r="B40" s="9">
        <v>201112</v>
      </c>
      <c r="C40" s="9">
        <v>-123</v>
      </c>
      <c r="D40" s="9">
        <v>-90</v>
      </c>
      <c r="E40" s="9">
        <v>-34</v>
      </c>
      <c r="G40" s="9"/>
      <c r="H40" s="9"/>
      <c r="I40" s="9"/>
    </row>
    <row r="41" spans="2:9" ht="12.75">
      <c r="B41" s="9">
        <v>201203</v>
      </c>
      <c r="C41" s="9">
        <v>-129</v>
      </c>
      <c r="D41" s="9">
        <v>-105</v>
      </c>
      <c r="E41" s="9">
        <v>-24</v>
      </c>
      <c r="G41" s="9"/>
      <c r="H41" s="9"/>
      <c r="I41" s="9"/>
    </row>
    <row r="42" spans="2:9" ht="12.75">
      <c r="B42" s="9">
        <v>201206</v>
      </c>
      <c r="C42" s="9">
        <v>-168</v>
      </c>
      <c r="D42" s="9">
        <v>-166</v>
      </c>
      <c r="E42" s="9">
        <v>-2</v>
      </c>
      <c r="G42" s="9"/>
      <c r="H42" s="9"/>
      <c r="I42" s="9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7"/>
  <dimension ref="A1:Q41"/>
  <sheetViews>
    <sheetView workbookViewId="0" topLeftCell="A1">
      <selection activeCell="E17" sqref="E17"/>
    </sheetView>
  </sheetViews>
  <sheetFormatPr defaultColWidth="9.140625" defaultRowHeight="12.75"/>
  <cols>
    <col min="1" max="1" width="7.28125" style="0" customWidth="1"/>
    <col min="2" max="2" width="8.7109375" style="0" bestFit="1" customWidth="1"/>
    <col min="3" max="3" width="13.28125" style="0" bestFit="1" customWidth="1"/>
    <col min="4" max="4" width="10.42187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Figuroversigt!A4</f>
        <v>3</v>
      </c>
      <c r="C2" s="35" t="str">
        <f>Figuroversigt!B4</f>
        <v>Danske pengeinstitutters udstedelser af seniorgæld og covered bonds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4" ht="12.75">
      <c r="C4" t="s">
        <v>28</v>
      </c>
      <c r="D4" t="s">
        <v>29</v>
      </c>
    </row>
    <row r="5" spans="2:17" ht="12.75">
      <c r="B5" s="26">
        <v>40544</v>
      </c>
      <c r="C5" s="2">
        <v>1</v>
      </c>
      <c r="D5" s="2">
        <v>0.1</v>
      </c>
      <c r="F5" s="26"/>
      <c r="G5" s="26"/>
      <c r="H5" s="1"/>
      <c r="I5" s="1"/>
      <c r="J5" s="9"/>
      <c r="K5" s="9"/>
      <c r="L5" s="9"/>
      <c r="N5" s="2"/>
      <c r="O5" s="2"/>
      <c r="P5" s="2"/>
      <c r="Q5" s="2"/>
    </row>
    <row r="6" spans="2:17" ht="12.75">
      <c r="B6" s="26">
        <v>40575</v>
      </c>
      <c r="C6" s="2">
        <v>0.5</v>
      </c>
      <c r="D6" s="2">
        <v>0.4</v>
      </c>
      <c r="F6" s="26"/>
      <c r="G6" s="26"/>
      <c r="H6" s="1"/>
      <c r="I6" s="1"/>
      <c r="J6" s="9"/>
      <c r="K6" s="9"/>
      <c r="L6" s="9"/>
      <c r="N6" s="2"/>
      <c r="O6" s="2"/>
      <c r="P6" s="2"/>
      <c r="Q6" s="2"/>
    </row>
    <row r="7" spans="2:17" ht="12.75">
      <c r="B7" s="26">
        <v>40603</v>
      </c>
      <c r="C7" s="2">
        <v>9.8</v>
      </c>
      <c r="D7" s="2">
        <v>2.5</v>
      </c>
      <c r="F7" s="26"/>
      <c r="G7" s="26"/>
      <c r="H7" s="1"/>
      <c r="I7" s="1"/>
      <c r="J7" s="9"/>
      <c r="K7" s="9"/>
      <c r="L7" s="9"/>
      <c r="N7" s="2"/>
      <c r="O7" s="2"/>
      <c r="P7" s="2"/>
      <c r="Q7" s="2"/>
    </row>
    <row r="8" spans="2:17" ht="12.75">
      <c r="B8" s="26">
        <v>40634</v>
      </c>
      <c r="C8" s="2">
        <v>1.1</v>
      </c>
      <c r="D8" s="2">
        <v>11.9</v>
      </c>
      <c r="F8" s="26"/>
      <c r="G8" s="26"/>
      <c r="H8" s="1"/>
      <c r="I8" s="1"/>
      <c r="J8" s="9"/>
      <c r="K8" s="9"/>
      <c r="L8" s="9"/>
      <c r="N8" s="2"/>
      <c r="O8" s="2"/>
      <c r="P8" s="2"/>
      <c r="Q8" s="2"/>
    </row>
    <row r="9" spans="2:17" ht="12.75">
      <c r="B9" s="26">
        <v>40664</v>
      </c>
      <c r="C9" s="2">
        <v>1.1</v>
      </c>
      <c r="D9" s="2">
        <v>14.7</v>
      </c>
      <c r="F9" s="26"/>
      <c r="G9" s="26"/>
      <c r="H9" s="1"/>
      <c r="I9" s="1"/>
      <c r="J9" s="9"/>
      <c r="K9" s="9"/>
      <c r="L9" s="9"/>
      <c r="N9" s="2"/>
      <c r="O9" s="2"/>
      <c r="P9" s="2"/>
      <c r="Q9" s="2"/>
    </row>
    <row r="10" spans="2:17" ht="12.75">
      <c r="B10" s="26">
        <v>40695</v>
      </c>
      <c r="C10" s="2">
        <v>1.6</v>
      </c>
      <c r="D10" s="2">
        <v>1.8</v>
      </c>
      <c r="F10" s="26"/>
      <c r="G10" s="26"/>
      <c r="H10" s="1"/>
      <c r="I10" s="1"/>
      <c r="J10" s="9"/>
      <c r="K10" s="9"/>
      <c r="L10" s="9"/>
      <c r="N10" s="2"/>
      <c r="O10" s="2"/>
      <c r="P10" s="2"/>
      <c r="Q10" s="2"/>
    </row>
    <row r="11" spans="2:17" ht="12.75">
      <c r="B11" s="26">
        <v>40725</v>
      </c>
      <c r="C11" s="2">
        <v>0</v>
      </c>
      <c r="D11" s="2">
        <v>1.6</v>
      </c>
      <c r="F11" s="26"/>
      <c r="G11" s="26"/>
      <c r="H11" s="1"/>
      <c r="I11" s="1"/>
      <c r="J11" s="9"/>
      <c r="K11" s="9"/>
      <c r="L11" s="9"/>
      <c r="N11" s="2"/>
      <c r="O11" s="2"/>
      <c r="P11" s="2"/>
      <c r="Q11" s="2"/>
    </row>
    <row r="12" spans="2:17" ht="12.75">
      <c r="B12" s="26">
        <v>40756</v>
      </c>
      <c r="C12" s="2">
        <v>0.7</v>
      </c>
      <c r="D12" s="2">
        <v>0.2</v>
      </c>
      <c r="F12" s="26"/>
      <c r="G12" s="26"/>
      <c r="H12" s="1"/>
      <c r="I12" s="1"/>
      <c r="J12" s="9"/>
      <c r="K12" s="9"/>
      <c r="L12" s="9"/>
      <c r="N12" s="2"/>
      <c r="O12" s="2"/>
      <c r="P12" s="2"/>
      <c r="Q12" s="2"/>
    </row>
    <row r="13" spans="2:17" ht="12.75">
      <c r="B13" s="26">
        <v>40787</v>
      </c>
      <c r="C13" s="2">
        <v>16.2</v>
      </c>
      <c r="D13" s="2">
        <v>1.3</v>
      </c>
      <c r="F13" s="26"/>
      <c r="G13" s="26"/>
      <c r="H13" s="1"/>
      <c r="I13" s="1"/>
      <c r="J13" s="9"/>
      <c r="K13" s="9"/>
      <c r="L13" s="9"/>
      <c r="N13" s="2"/>
      <c r="O13" s="2"/>
      <c r="P13" s="2"/>
      <c r="Q13" s="2"/>
    </row>
    <row r="14" spans="2:17" ht="12.75">
      <c r="B14" s="26">
        <v>40817</v>
      </c>
      <c r="C14" s="2">
        <v>1.7</v>
      </c>
      <c r="D14" s="2">
        <v>0.7</v>
      </c>
      <c r="F14" s="26"/>
      <c r="G14" s="26"/>
      <c r="H14" s="1"/>
      <c r="I14" s="1"/>
      <c r="J14" s="9"/>
      <c r="K14" s="9"/>
      <c r="L14" s="9"/>
      <c r="N14" s="2"/>
      <c r="O14" s="2"/>
      <c r="P14" s="2"/>
      <c r="Q14" s="2"/>
    </row>
    <row r="15" spans="2:17" ht="12.75">
      <c r="B15" s="26">
        <v>40848</v>
      </c>
      <c r="C15" s="2">
        <v>0</v>
      </c>
      <c r="D15" s="2">
        <v>0.2</v>
      </c>
      <c r="F15" s="26"/>
      <c r="G15" s="26"/>
      <c r="H15" s="1"/>
      <c r="I15" s="1"/>
      <c r="J15" s="9"/>
      <c r="K15" s="9"/>
      <c r="L15" s="9"/>
      <c r="N15" s="2"/>
      <c r="O15" s="2"/>
      <c r="P15" s="2"/>
      <c r="Q15" s="2"/>
    </row>
    <row r="16" spans="2:17" ht="12.75">
      <c r="B16" s="26">
        <v>40878</v>
      </c>
      <c r="C16" s="2">
        <v>1.1</v>
      </c>
      <c r="D16" s="2">
        <v>0.2</v>
      </c>
      <c r="F16" s="26"/>
      <c r="G16" s="26"/>
      <c r="H16" s="1"/>
      <c r="I16" s="1"/>
      <c r="J16" s="9"/>
      <c r="K16" s="9"/>
      <c r="L16" s="9"/>
      <c r="N16" s="2"/>
      <c r="O16" s="2"/>
      <c r="P16" s="2"/>
      <c r="Q16" s="2"/>
    </row>
    <row r="17" spans="2:17" ht="12.75">
      <c r="B17" s="26">
        <v>40909</v>
      </c>
      <c r="C17" s="2">
        <v>7.1</v>
      </c>
      <c r="D17" s="2">
        <v>4.2</v>
      </c>
      <c r="F17" s="26"/>
      <c r="G17" s="26"/>
      <c r="H17" s="1"/>
      <c r="I17" s="1"/>
      <c r="J17" s="9"/>
      <c r="K17" s="9"/>
      <c r="L17" s="9"/>
      <c r="N17" s="2"/>
      <c r="O17" s="2"/>
      <c r="P17" s="2"/>
      <c r="Q17" s="2"/>
    </row>
    <row r="18" spans="2:17" ht="12.75">
      <c r="B18" s="26">
        <v>40940</v>
      </c>
      <c r="C18" s="2">
        <v>1.1</v>
      </c>
      <c r="D18" s="2">
        <v>11.3</v>
      </c>
      <c r="F18" s="26"/>
      <c r="G18" s="26"/>
      <c r="H18" s="1"/>
      <c r="I18" s="1"/>
      <c r="J18" s="9"/>
      <c r="K18" s="9"/>
      <c r="L18" s="9"/>
      <c r="N18" s="2"/>
      <c r="O18" s="2"/>
      <c r="P18" s="2"/>
      <c r="Q18" s="2"/>
    </row>
    <row r="19" spans="2:17" ht="12.75">
      <c r="B19" s="26">
        <v>40969</v>
      </c>
      <c r="C19" s="2">
        <v>0</v>
      </c>
      <c r="D19" s="2">
        <v>9.8</v>
      </c>
      <c r="F19" s="26"/>
      <c r="G19" s="26"/>
      <c r="H19" s="1"/>
      <c r="I19" s="1"/>
      <c r="J19" s="9"/>
      <c r="K19" s="9"/>
      <c r="L19" s="9"/>
      <c r="N19" s="2"/>
      <c r="O19" s="2"/>
      <c r="P19" s="2"/>
      <c r="Q19" s="2"/>
    </row>
    <row r="20" spans="2:17" ht="12.75">
      <c r="B20" s="26">
        <v>41000</v>
      </c>
      <c r="C20" s="2">
        <v>4.5</v>
      </c>
      <c r="D20" s="2">
        <v>1.3</v>
      </c>
      <c r="F20" s="26"/>
      <c r="G20" s="26"/>
      <c r="H20" s="1"/>
      <c r="I20" s="1"/>
      <c r="J20" s="9"/>
      <c r="K20" s="9"/>
      <c r="L20" s="9"/>
      <c r="N20" s="2"/>
      <c r="O20" s="2"/>
      <c r="P20" s="2"/>
      <c r="Q20" s="2"/>
    </row>
    <row r="21" spans="2:17" ht="12.75">
      <c r="B21" s="26">
        <v>41030</v>
      </c>
      <c r="C21" s="2">
        <v>0</v>
      </c>
      <c r="D21" s="2">
        <v>0.6</v>
      </c>
      <c r="F21" s="26"/>
      <c r="G21" s="26"/>
      <c r="H21" s="1"/>
      <c r="I21" s="1"/>
      <c r="J21" s="9"/>
      <c r="K21" s="9"/>
      <c r="L21" s="9"/>
      <c r="N21" s="2"/>
      <c r="O21" s="2"/>
      <c r="P21" s="2"/>
      <c r="Q21" s="2"/>
    </row>
    <row r="22" spans="2:17" ht="12.75">
      <c r="B22" s="26">
        <v>41061</v>
      </c>
      <c r="C22" s="2">
        <v>18.8</v>
      </c>
      <c r="D22" s="2">
        <v>0.3</v>
      </c>
      <c r="F22" s="26"/>
      <c r="G22" s="26"/>
      <c r="H22" s="1"/>
      <c r="I22" s="1"/>
      <c r="J22" s="9"/>
      <c r="K22" s="9"/>
      <c r="L22" s="9"/>
      <c r="N22" s="2"/>
      <c r="O22" s="2"/>
      <c r="P22" s="2"/>
      <c r="Q22" s="2"/>
    </row>
    <row r="23" spans="2:17" ht="12.75">
      <c r="B23" s="26">
        <v>41091</v>
      </c>
      <c r="C23" s="2">
        <v>2</v>
      </c>
      <c r="D23" s="2">
        <v>7.6</v>
      </c>
      <c r="F23" s="26"/>
      <c r="G23" s="26"/>
      <c r="H23" s="1"/>
      <c r="I23" s="1"/>
      <c r="J23" s="9"/>
      <c r="K23" s="9"/>
      <c r="L23" s="9"/>
      <c r="N23" s="2"/>
      <c r="O23" s="2"/>
      <c r="P23" s="2"/>
      <c r="Q23" s="2"/>
    </row>
    <row r="24" spans="2:17" ht="12.75">
      <c r="B24" s="26">
        <v>41122</v>
      </c>
      <c r="C24" s="2">
        <v>0</v>
      </c>
      <c r="D24" s="2">
        <v>5.2</v>
      </c>
      <c r="F24" s="26"/>
      <c r="G24" s="26"/>
      <c r="H24" s="1"/>
      <c r="I24" s="1"/>
      <c r="J24" s="9"/>
      <c r="K24" s="9"/>
      <c r="L24" s="9"/>
      <c r="N24" s="2"/>
      <c r="O24" s="2"/>
      <c r="P24" s="2"/>
      <c r="Q24" s="2"/>
    </row>
    <row r="25" spans="4:17" ht="12.75">
      <c r="D25" s="9"/>
      <c r="E25" s="9"/>
      <c r="F25" s="9"/>
      <c r="G25" s="9"/>
      <c r="I25" s="9"/>
      <c r="J25" s="9"/>
      <c r="K25" s="9"/>
      <c r="L25" s="9"/>
      <c r="N25" s="2"/>
      <c r="O25" s="2"/>
      <c r="P25" s="2"/>
      <c r="Q25" s="2"/>
    </row>
    <row r="26" spans="4:17" ht="12.75">
      <c r="D26" s="9"/>
      <c r="E26" s="9"/>
      <c r="F26" s="9"/>
      <c r="G26" s="9"/>
      <c r="I26" s="9"/>
      <c r="J26" s="9"/>
      <c r="K26" s="9"/>
      <c r="L26" s="9"/>
      <c r="N26" s="2"/>
      <c r="O26" s="2"/>
      <c r="P26" s="2"/>
      <c r="Q26" s="2"/>
    </row>
    <row r="27" spans="4:17" ht="12.75">
      <c r="D27" s="9"/>
      <c r="E27" s="9"/>
      <c r="F27" s="9"/>
      <c r="G27" s="9"/>
      <c r="I27" s="9"/>
      <c r="J27" s="9"/>
      <c r="K27" s="9"/>
      <c r="L27" s="9"/>
      <c r="N27" s="2"/>
      <c r="O27" s="2"/>
      <c r="P27" s="2"/>
      <c r="Q27" s="2"/>
    </row>
    <row r="28" spans="4:17" ht="12.75">
      <c r="D28" s="9"/>
      <c r="E28" s="9"/>
      <c r="F28" s="9"/>
      <c r="G28" s="9"/>
      <c r="I28" s="9"/>
      <c r="J28" s="9"/>
      <c r="K28" s="9"/>
      <c r="L28" s="9"/>
      <c r="N28" s="2"/>
      <c r="O28" s="2"/>
      <c r="P28" s="2"/>
      <c r="Q28" s="2"/>
    </row>
    <row r="29" spans="4:17" ht="12.75">
      <c r="D29" s="9"/>
      <c r="E29" s="9"/>
      <c r="F29" s="9"/>
      <c r="G29" s="9"/>
      <c r="I29" s="9"/>
      <c r="J29" s="9"/>
      <c r="K29" s="9"/>
      <c r="L29" s="9"/>
      <c r="N29" s="2"/>
      <c r="O29" s="2"/>
      <c r="P29" s="2"/>
      <c r="Q29" s="2"/>
    </row>
    <row r="30" spans="4:17" ht="12.75">
      <c r="D30" s="9"/>
      <c r="E30" s="9"/>
      <c r="F30" s="9"/>
      <c r="G30" s="9"/>
      <c r="I30" s="9"/>
      <c r="J30" s="9"/>
      <c r="K30" s="9"/>
      <c r="L30" s="9"/>
      <c r="N30" s="2"/>
      <c r="O30" s="2"/>
      <c r="P30" s="2"/>
      <c r="Q30" s="2"/>
    </row>
    <row r="31" spans="4:17" ht="12.75">
      <c r="D31" s="9"/>
      <c r="E31" s="9"/>
      <c r="F31" s="9"/>
      <c r="G31" s="9"/>
      <c r="I31" s="9"/>
      <c r="J31" s="9"/>
      <c r="K31" s="9"/>
      <c r="L31" s="9"/>
      <c r="N31" s="2"/>
      <c r="O31" s="2"/>
      <c r="P31" s="2"/>
      <c r="Q31" s="2"/>
    </row>
    <row r="32" spans="4:17" ht="12.75">
      <c r="D32" s="9"/>
      <c r="E32" s="9"/>
      <c r="F32" s="9"/>
      <c r="G32" s="9"/>
      <c r="I32" s="9"/>
      <c r="J32" s="9"/>
      <c r="K32" s="9"/>
      <c r="L32" s="9"/>
      <c r="N32" s="2"/>
      <c r="O32" s="2"/>
      <c r="P32" s="2"/>
      <c r="Q32" s="2"/>
    </row>
    <row r="33" spans="4:17" ht="12.75">
      <c r="D33" s="9"/>
      <c r="E33" s="9"/>
      <c r="F33" s="9"/>
      <c r="G33" s="9"/>
      <c r="I33" s="9"/>
      <c r="J33" s="9"/>
      <c r="K33" s="9"/>
      <c r="L33" s="9"/>
      <c r="N33" s="2"/>
      <c r="O33" s="2"/>
      <c r="P33" s="2"/>
      <c r="Q33" s="2"/>
    </row>
    <row r="34" spans="4:17" ht="12.75">
      <c r="D34" s="9"/>
      <c r="E34" s="9"/>
      <c r="F34" s="9"/>
      <c r="G34" s="9"/>
      <c r="I34" s="9"/>
      <c r="J34" s="9"/>
      <c r="K34" s="9"/>
      <c r="L34" s="9"/>
      <c r="N34" s="2"/>
      <c r="O34" s="2"/>
      <c r="P34" s="2"/>
      <c r="Q34" s="2"/>
    </row>
    <row r="35" spans="4:17" ht="12.75">
      <c r="D35" s="9"/>
      <c r="E35" s="9"/>
      <c r="F35" s="9"/>
      <c r="G35" s="9"/>
      <c r="I35" s="9"/>
      <c r="J35" s="9"/>
      <c r="K35" s="9"/>
      <c r="L35" s="9"/>
      <c r="N35" s="2"/>
      <c r="O35" s="2"/>
      <c r="P35" s="2"/>
      <c r="Q35" s="2"/>
    </row>
    <row r="36" spans="4:17" ht="12.75">
      <c r="D36" s="9"/>
      <c r="E36" s="9"/>
      <c r="F36" s="9"/>
      <c r="G36" s="9"/>
      <c r="I36" s="9"/>
      <c r="J36" s="9"/>
      <c r="K36" s="9"/>
      <c r="L36" s="9"/>
      <c r="N36" s="2"/>
      <c r="O36" s="2"/>
      <c r="P36" s="2"/>
      <c r="Q36" s="2"/>
    </row>
    <row r="37" spans="4:17" ht="12.75">
      <c r="D37" s="9"/>
      <c r="E37" s="9"/>
      <c r="F37" s="9"/>
      <c r="G37" s="9"/>
      <c r="I37" s="9"/>
      <c r="J37" s="9"/>
      <c r="K37" s="9"/>
      <c r="L37" s="9"/>
      <c r="N37" s="2"/>
      <c r="O37" s="2"/>
      <c r="P37" s="2"/>
      <c r="Q37" s="2"/>
    </row>
    <row r="38" spans="4:17" ht="12.75">
      <c r="D38" s="9"/>
      <c r="E38" s="9"/>
      <c r="F38" s="9"/>
      <c r="G38" s="9"/>
      <c r="I38" s="9"/>
      <c r="J38" s="9"/>
      <c r="K38" s="9"/>
      <c r="L38" s="9"/>
      <c r="N38" s="2"/>
      <c r="O38" s="2"/>
      <c r="P38" s="2"/>
      <c r="Q38" s="2"/>
    </row>
    <row r="39" spans="4:17" ht="12.75">
      <c r="D39" s="9"/>
      <c r="E39" s="9"/>
      <c r="F39" s="9"/>
      <c r="G39" s="9"/>
      <c r="I39" s="9"/>
      <c r="J39" s="9"/>
      <c r="K39" s="9"/>
      <c r="L39" s="9"/>
      <c r="N39" s="2"/>
      <c r="O39" s="2"/>
      <c r="P39" s="2"/>
      <c r="Q39" s="2"/>
    </row>
    <row r="40" spans="4:17" ht="12.75">
      <c r="D40" s="9"/>
      <c r="E40" s="9"/>
      <c r="F40" s="9"/>
      <c r="G40" s="9"/>
      <c r="I40" s="9"/>
      <c r="J40" s="9"/>
      <c r="K40" s="9"/>
      <c r="L40" s="9"/>
      <c r="N40" s="2"/>
      <c r="O40" s="2"/>
      <c r="P40" s="2"/>
      <c r="Q40" s="2"/>
    </row>
    <row r="41" spans="4:17" ht="12.75">
      <c r="D41" s="9"/>
      <c r="E41" s="9"/>
      <c r="F41" s="9"/>
      <c r="G41" s="9"/>
      <c r="I41" s="9"/>
      <c r="J41" s="9"/>
      <c r="K41" s="9"/>
      <c r="L41" s="9"/>
      <c r="N41" s="2"/>
      <c r="O41" s="2"/>
      <c r="P41" s="2"/>
      <c r="Q41" s="2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8"/>
  <dimension ref="A1:Q30"/>
  <sheetViews>
    <sheetView workbookViewId="0" topLeftCell="A1">
      <selection activeCell="C13" sqref="C13"/>
    </sheetView>
  </sheetViews>
  <sheetFormatPr defaultColWidth="9.140625" defaultRowHeight="12.75"/>
  <cols>
    <col min="1" max="1" width="7.28125" style="0" customWidth="1"/>
    <col min="2" max="2" width="8.57421875" style="0" bestFit="1" customWidth="1"/>
    <col min="3" max="3" width="16.7109375" style="0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Figuroversigt!A5</f>
        <v>4</v>
      </c>
      <c r="C2" s="35" t="str">
        <f>Figuroversigt!B5</f>
        <v>Danske Banks udestående af covered bonds, SDO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2:4" ht="12.75">
      <c r="B4" t="s">
        <v>30</v>
      </c>
      <c r="C4" s="28">
        <v>0.3</v>
      </c>
      <c r="D4" s="2"/>
    </row>
    <row r="5" spans="2:17" ht="12.75">
      <c r="B5" t="s">
        <v>31</v>
      </c>
      <c r="C5" s="28">
        <v>0.7</v>
      </c>
      <c r="D5" s="2"/>
      <c r="E5" s="17"/>
      <c r="F5" s="17"/>
      <c r="G5" s="17"/>
      <c r="H5" s="17"/>
      <c r="I5" s="17"/>
      <c r="K5" s="10"/>
      <c r="L5" s="10"/>
      <c r="M5" s="10"/>
      <c r="N5" s="10"/>
      <c r="O5" s="10"/>
      <c r="P5" s="10"/>
      <c r="Q5" s="10"/>
    </row>
    <row r="6" spans="2:16" ht="12.75">
      <c r="B6" t="s">
        <v>32</v>
      </c>
      <c r="C6" s="28">
        <v>1.9</v>
      </c>
      <c r="D6" s="2"/>
      <c r="E6" s="17"/>
      <c r="F6" s="17"/>
      <c r="G6" s="17"/>
      <c r="H6" s="17"/>
      <c r="I6" s="17"/>
      <c r="J6" s="10"/>
      <c r="K6" s="10"/>
      <c r="L6" s="10"/>
      <c r="M6" s="10"/>
      <c r="N6" s="10"/>
      <c r="O6" s="10"/>
      <c r="P6" s="10"/>
    </row>
    <row r="7" spans="2:16" ht="12.75">
      <c r="B7" t="s">
        <v>33</v>
      </c>
      <c r="C7" s="28">
        <v>2.4</v>
      </c>
      <c r="D7" s="2"/>
      <c r="E7" s="17"/>
      <c r="F7" s="17"/>
      <c r="G7" s="17"/>
      <c r="H7" s="17"/>
      <c r="I7" s="17"/>
      <c r="J7" s="10"/>
      <c r="K7" s="10"/>
      <c r="L7" s="10"/>
      <c r="M7" s="10"/>
      <c r="N7" s="10"/>
      <c r="O7" s="10"/>
      <c r="P7" s="10"/>
    </row>
    <row r="8" spans="2:16" ht="12.75">
      <c r="B8" t="s">
        <v>34</v>
      </c>
      <c r="C8" s="28">
        <v>2.3</v>
      </c>
      <c r="D8" s="2"/>
      <c r="E8" s="17"/>
      <c r="F8" s="17"/>
      <c r="G8" s="17"/>
      <c r="H8" s="17"/>
      <c r="I8" s="17"/>
      <c r="J8" s="10"/>
      <c r="K8" s="10"/>
      <c r="L8" s="10"/>
      <c r="M8" s="10"/>
      <c r="N8" s="10"/>
      <c r="O8" s="10"/>
      <c r="P8" s="10"/>
    </row>
    <row r="9" spans="2:16" ht="12.75">
      <c r="B9" t="s">
        <v>35</v>
      </c>
      <c r="C9" s="28">
        <v>2.6</v>
      </c>
      <c r="D9" s="2"/>
      <c r="E9" s="17"/>
      <c r="F9" s="17"/>
      <c r="G9" s="17"/>
      <c r="H9" s="17"/>
      <c r="I9" s="17"/>
      <c r="J9" s="10"/>
      <c r="K9" s="10"/>
      <c r="L9" s="10"/>
      <c r="M9" s="10"/>
      <c r="N9" s="10"/>
      <c r="O9" s="10"/>
      <c r="P9" s="10"/>
    </row>
    <row r="10" spans="2:16" ht="12.75">
      <c r="B10" t="s">
        <v>36</v>
      </c>
      <c r="C10" s="28">
        <v>2.7</v>
      </c>
      <c r="D10" s="2"/>
      <c r="E10" s="17"/>
      <c r="F10" s="17"/>
      <c r="G10" s="17"/>
      <c r="H10" s="17"/>
      <c r="I10" s="17"/>
      <c r="J10" s="10"/>
      <c r="K10" s="10"/>
      <c r="L10" s="10"/>
      <c r="M10" s="10"/>
      <c r="N10" s="10"/>
      <c r="O10" s="10"/>
      <c r="P10" s="10"/>
    </row>
    <row r="11" spans="2:16" ht="12.75">
      <c r="B11" t="s">
        <v>37</v>
      </c>
      <c r="C11" s="28">
        <v>3.3</v>
      </c>
      <c r="D11" s="2"/>
      <c r="E11" s="17"/>
      <c r="F11" s="17"/>
      <c r="G11" s="17"/>
      <c r="H11" s="17"/>
      <c r="I11" s="17"/>
      <c r="J11" s="10"/>
      <c r="K11" s="10"/>
      <c r="L11" s="10"/>
      <c r="M11" s="10"/>
      <c r="N11" s="10"/>
      <c r="O11" s="10"/>
      <c r="P11" s="10"/>
    </row>
    <row r="12" spans="2:16" ht="12.75">
      <c r="B12" t="s">
        <v>38</v>
      </c>
      <c r="C12" s="28">
        <v>4.3</v>
      </c>
      <c r="D12" s="2"/>
      <c r="E12" s="17"/>
      <c r="F12" s="17"/>
      <c r="G12" s="17"/>
      <c r="H12" s="17"/>
      <c r="I12" s="17"/>
      <c r="J12" s="10"/>
      <c r="K12" s="10"/>
      <c r="L12" s="10"/>
      <c r="M12" s="10"/>
      <c r="N12" s="10"/>
      <c r="O12" s="10"/>
      <c r="P12" s="10"/>
    </row>
    <row r="13" spans="2:16" ht="12.75">
      <c r="B13" t="s">
        <v>39</v>
      </c>
      <c r="C13" s="28">
        <v>4.2</v>
      </c>
      <c r="D13" s="2"/>
      <c r="E13" s="17"/>
      <c r="F13" s="17"/>
      <c r="G13" s="17"/>
      <c r="H13" s="17"/>
      <c r="I13" s="17"/>
      <c r="J13" s="10"/>
      <c r="K13" s="10"/>
      <c r="L13" s="10"/>
      <c r="M13" s="10"/>
      <c r="N13" s="10"/>
      <c r="O13" s="10"/>
      <c r="P13" s="10"/>
    </row>
    <row r="14" spans="2:16" ht="12.75">
      <c r="B14" t="s">
        <v>40</v>
      </c>
      <c r="C14" s="28">
        <v>4.2</v>
      </c>
      <c r="D14" s="2"/>
      <c r="E14" s="17"/>
      <c r="F14" s="17"/>
      <c r="G14" s="17"/>
      <c r="H14" s="17"/>
      <c r="I14" s="17"/>
      <c r="J14" s="10"/>
      <c r="K14" s="10"/>
      <c r="L14" s="10"/>
      <c r="M14" s="10"/>
      <c r="N14" s="10"/>
      <c r="O14" s="10"/>
      <c r="P14" s="10"/>
    </row>
    <row r="15" spans="2:16" ht="12.75">
      <c r="B15" t="s">
        <v>41</v>
      </c>
      <c r="C15" s="28">
        <v>4.3</v>
      </c>
      <c r="D15" s="2"/>
      <c r="E15" s="17"/>
      <c r="F15" s="17"/>
      <c r="G15" s="17"/>
      <c r="H15" s="17"/>
      <c r="I15" s="17"/>
      <c r="J15" s="10"/>
      <c r="K15" s="10"/>
      <c r="L15" s="10"/>
      <c r="M15" s="10"/>
      <c r="N15" s="10"/>
      <c r="O15" s="10"/>
      <c r="P15" s="10"/>
    </row>
    <row r="16" spans="2:16" ht="12.75">
      <c r="B16" t="s">
        <v>42</v>
      </c>
      <c r="C16" s="28">
        <v>4.7</v>
      </c>
      <c r="D16" s="2"/>
      <c r="E16" s="17"/>
      <c r="F16" s="17"/>
      <c r="G16" s="17"/>
      <c r="H16" s="17"/>
      <c r="I16" s="17"/>
      <c r="J16" s="10"/>
      <c r="K16" s="10"/>
      <c r="L16" s="10"/>
      <c r="M16" s="10"/>
      <c r="N16" s="10"/>
      <c r="O16" s="10"/>
      <c r="P16" s="10"/>
    </row>
    <row r="17" spans="2:16" ht="12.75">
      <c r="B17" t="s">
        <v>43</v>
      </c>
      <c r="C17" s="28">
        <v>5.4</v>
      </c>
      <c r="D17" s="2"/>
      <c r="E17" s="17"/>
      <c r="F17" s="17"/>
      <c r="G17" s="17"/>
      <c r="H17" s="17"/>
      <c r="I17" s="17"/>
      <c r="J17" s="10"/>
      <c r="K17" s="10"/>
      <c r="L17" s="10"/>
      <c r="M17" s="10"/>
      <c r="N17" s="10"/>
      <c r="O17" s="10"/>
      <c r="P17" s="10"/>
    </row>
    <row r="18" spans="2:16" ht="12.75">
      <c r="B18" t="s">
        <v>44</v>
      </c>
      <c r="C18" s="28">
        <v>5.6</v>
      </c>
      <c r="D18" s="2"/>
      <c r="E18" s="17"/>
      <c r="F18" s="17"/>
      <c r="G18" s="17"/>
      <c r="H18" s="17"/>
      <c r="I18" s="17"/>
      <c r="J18" s="10"/>
      <c r="K18" s="10"/>
      <c r="L18" s="10"/>
      <c r="M18" s="10"/>
      <c r="N18" s="10"/>
      <c r="O18" s="10"/>
      <c r="P18" s="10"/>
    </row>
    <row r="19" spans="2:16" ht="12.75">
      <c r="B19" t="s">
        <v>45</v>
      </c>
      <c r="C19" s="28">
        <v>5.7</v>
      </c>
      <c r="D19" s="2"/>
      <c r="E19" s="17"/>
      <c r="F19" s="17"/>
      <c r="G19" s="17"/>
      <c r="H19" s="17"/>
      <c r="I19" s="17"/>
      <c r="J19" s="10"/>
      <c r="K19" s="10"/>
      <c r="L19" s="10"/>
      <c r="M19" s="10"/>
      <c r="N19" s="10"/>
      <c r="O19" s="10"/>
      <c r="P19" s="10"/>
    </row>
    <row r="20" spans="2:16" ht="12.75">
      <c r="B20" t="s">
        <v>46</v>
      </c>
      <c r="C20" s="28">
        <v>5.7</v>
      </c>
      <c r="D20" s="2"/>
      <c r="E20" s="17"/>
      <c r="F20" s="17"/>
      <c r="G20" s="17"/>
      <c r="H20" s="17"/>
      <c r="I20" s="17"/>
      <c r="J20" s="10"/>
      <c r="K20" s="10"/>
      <c r="L20" s="10"/>
      <c r="M20" s="10"/>
      <c r="N20" s="10"/>
      <c r="O20" s="10"/>
      <c r="P20" s="10"/>
    </row>
    <row r="21" spans="2:16" ht="12.75">
      <c r="B21" t="s">
        <v>47</v>
      </c>
      <c r="C21" s="28">
        <v>5.6</v>
      </c>
      <c r="D21" s="2"/>
      <c r="E21" s="17"/>
      <c r="F21" s="17"/>
      <c r="G21" s="17"/>
      <c r="H21" s="17"/>
      <c r="I21" s="17"/>
      <c r="J21" s="10"/>
      <c r="K21" s="10"/>
      <c r="L21" s="10"/>
      <c r="M21" s="10"/>
      <c r="N21" s="10"/>
      <c r="O21" s="10"/>
      <c r="P21" s="10"/>
    </row>
    <row r="22" spans="2:16" ht="12.75">
      <c r="B22" t="s">
        <v>48</v>
      </c>
      <c r="C22" s="28">
        <v>6.6</v>
      </c>
      <c r="D22" s="2"/>
      <c r="E22" s="17"/>
      <c r="F22" s="17"/>
      <c r="G22" s="17"/>
      <c r="H22" s="17"/>
      <c r="I22" s="17"/>
      <c r="J22" s="10"/>
      <c r="K22" s="10"/>
      <c r="L22" s="10"/>
      <c r="M22" s="10"/>
      <c r="N22" s="10"/>
      <c r="O22" s="10"/>
      <c r="P22" s="10"/>
    </row>
    <row r="23" spans="3:16" ht="12.75">
      <c r="C23" s="11"/>
      <c r="D23" s="17"/>
      <c r="E23" s="17"/>
      <c r="F23" s="17"/>
      <c r="G23" s="17"/>
      <c r="H23" s="17"/>
      <c r="I23" s="17"/>
      <c r="J23" s="10"/>
      <c r="K23" s="10"/>
      <c r="L23" s="10"/>
      <c r="M23" s="10"/>
      <c r="N23" s="10"/>
      <c r="O23" s="10"/>
      <c r="P23" s="10"/>
    </row>
    <row r="24" spans="10:16" ht="12.75">
      <c r="J24" s="10"/>
      <c r="K24" s="10"/>
      <c r="L24" s="10"/>
      <c r="M24" s="10"/>
      <c r="N24" s="10"/>
      <c r="O24" s="10"/>
      <c r="P24" s="10"/>
    </row>
    <row r="25" ht="12.75">
      <c r="J25" s="10"/>
    </row>
    <row r="26" spans="3:16" ht="12.7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3:16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3:16" ht="12.7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3:16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3:16" ht="12.75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9"/>
  <dimension ref="A1:AE24"/>
  <sheetViews>
    <sheetView workbookViewId="0" topLeftCell="A1">
      <selection activeCell="U6" sqref="U6"/>
    </sheetView>
  </sheetViews>
  <sheetFormatPr defaultColWidth="9.140625" defaultRowHeight="12.75"/>
  <cols>
    <col min="1" max="1" width="7.28125" style="0" customWidth="1"/>
    <col min="2" max="2" width="10.421875" style="0" bestFit="1" customWidth="1"/>
    <col min="3" max="3" width="33.851562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Figuroversigt!A6</f>
        <v>5</v>
      </c>
      <c r="C2" s="35" t="str">
        <f>Figuroversigt!B6</f>
        <v>Danske pengeinstitutters forfald af seniorgæld og covered bonds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15" ht="12.75">
      <c r="C4" t="s">
        <v>51</v>
      </c>
      <c r="F4" t="s">
        <v>52</v>
      </c>
      <c r="O4" t="s">
        <v>28</v>
      </c>
    </row>
    <row r="5" spans="3:22" ht="12.75">
      <c r="C5">
        <v>2012</v>
      </c>
      <c r="D5">
        <v>2013</v>
      </c>
      <c r="F5">
        <v>2012</v>
      </c>
      <c r="G5">
        <v>2013</v>
      </c>
      <c r="H5">
        <v>2014</v>
      </c>
      <c r="I5">
        <v>2015</v>
      </c>
      <c r="J5">
        <v>2016</v>
      </c>
      <c r="K5">
        <v>2017</v>
      </c>
      <c r="L5">
        <v>2018</v>
      </c>
      <c r="M5" t="s">
        <v>53</v>
      </c>
      <c r="O5">
        <v>2012</v>
      </c>
      <c r="P5">
        <v>2013</v>
      </c>
      <c r="Q5">
        <v>2014</v>
      </c>
      <c r="R5">
        <v>2015</v>
      </c>
      <c r="S5">
        <v>2016</v>
      </c>
      <c r="T5">
        <v>2017</v>
      </c>
      <c r="U5">
        <v>2018</v>
      </c>
      <c r="V5" t="s">
        <v>53</v>
      </c>
    </row>
    <row r="6" spans="2:22" ht="12.75">
      <c r="B6" s="7" t="s">
        <v>26</v>
      </c>
      <c r="C6" s="2">
        <v>0</v>
      </c>
      <c r="D6" s="2">
        <v>0</v>
      </c>
      <c r="E6" s="2"/>
      <c r="F6" s="2">
        <v>10.1</v>
      </c>
      <c r="G6" s="2">
        <v>39.9</v>
      </c>
      <c r="H6" s="2">
        <v>43.3</v>
      </c>
      <c r="I6" s="2">
        <v>28.6</v>
      </c>
      <c r="J6" s="2">
        <v>21</v>
      </c>
      <c r="K6" s="2">
        <v>9.6</v>
      </c>
      <c r="L6" s="2">
        <v>3</v>
      </c>
      <c r="M6" s="2">
        <v>7.2</v>
      </c>
      <c r="N6" s="2"/>
      <c r="O6" s="2">
        <v>0</v>
      </c>
      <c r="P6" s="2">
        <v>13</v>
      </c>
      <c r="Q6" s="2">
        <v>22.1</v>
      </c>
      <c r="R6" s="2">
        <v>17.3</v>
      </c>
      <c r="S6" s="2">
        <v>26.3</v>
      </c>
      <c r="T6" s="2">
        <v>17.9</v>
      </c>
      <c r="U6" s="2">
        <v>21.8</v>
      </c>
      <c r="V6" s="2">
        <v>44.8</v>
      </c>
    </row>
    <row r="7" spans="2:22" ht="12.75">
      <c r="B7" s="7" t="s">
        <v>49</v>
      </c>
      <c r="C7" s="2">
        <v>9.1</v>
      </c>
      <c r="D7" s="2">
        <v>48</v>
      </c>
      <c r="E7" s="2"/>
      <c r="F7" s="2">
        <v>1.4</v>
      </c>
      <c r="G7" s="2">
        <v>2.3</v>
      </c>
      <c r="H7" s="2">
        <v>1.3</v>
      </c>
      <c r="I7" s="2">
        <v>0.6</v>
      </c>
      <c r="J7" s="2">
        <v>0.3</v>
      </c>
      <c r="K7" s="2">
        <v>0</v>
      </c>
      <c r="L7" s="2">
        <v>0</v>
      </c>
      <c r="M7" s="2">
        <v>0.5</v>
      </c>
      <c r="N7" s="2"/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</row>
    <row r="8" spans="2:22" ht="12.75">
      <c r="B8" s="7" t="s">
        <v>50</v>
      </c>
      <c r="C8" s="2">
        <v>0</v>
      </c>
      <c r="D8" s="2">
        <v>8.6</v>
      </c>
      <c r="E8" s="2"/>
      <c r="F8" s="2">
        <v>0</v>
      </c>
      <c r="G8" s="2">
        <v>0</v>
      </c>
      <c r="H8" s="2">
        <v>0.2</v>
      </c>
      <c r="I8" s="2">
        <v>0.4</v>
      </c>
      <c r="J8" s="2">
        <v>0</v>
      </c>
      <c r="K8" s="2">
        <v>0</v>
      </c>
      <c r="L8" s="2">
        <v>0</v>
      </c>
      <c r="M8" s="2">
        <v>0.1</v>
      </c>
      <c r="N8" s="2"/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</row>
    <row r="11" spans="3:31" ht="12.7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X11" s="12"/>
      <c r="Y11" s="12"/>
      <c r="Z11" s="12"/>
      <c r="AA11" s="12"/>
      <c r="AB11" s="12"/>
      <c r="AC11" s="12"/>
      <c r="AD11" s="12"/>
      <c r="AE11" s="12"/>
    </row>
    <row r="12" spans="2:31" ht="12.75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X12" s="12"/>
      <c r="Y12" s="12"/>
      <c r="Z12" s="12"/>
      <c r="AA12" s="12"/>
      <c r="AB12" s="12"/>
      <c r="AC12" s="12"/>
      <c r="AD12" s="12"/>
      <c r="AE12" s="12"/>
    </row>
    <row r="13" spans="2:31" ht="12.75"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X13" s="12"/>
      <c r="Y13" s="12"/>
      <c r="Z13" s="12"/>
      <c r="AA13" s="12"/>
      <c r="AB13" s="12"/>
      <c r="AC13" s="12"/>
      <c r="AD13" s="12"/>
      <c r="AE13" s="12"/>
    </row>
    <row r="14" spans="3:17" ht="12.75">
      <c r="C14" s="12"/>
      <c r="D14" s="18"/>
      <c r="E14" s="18"/>
      <c r="F14" s="18"/>
      <c r="G14" s="18"/>
      <c r="H14" s="18"/>
      <c r="I14" s="18"/>
      <c r="J14" s="12"/>
      <c r="K14" s="18"/>
      <c r="L14" s="18"/>
      <c r="M14" s="18"/>
      <c r="N14" s="18"/>
      <c r="O14" s="18"/>
      <c r="P14" s="18"/>
      <c r="Q14" s="12"/>
    </row>
    <row r="15" spans="4:17" ht="12.75">
      <c r="D15" s="18"/>
      <c r="E15" s="18"/>
      <c r="F15" s="18"/>
      <c r="G15" s="18"/>
      <c r="H15" s="18"/>
      <c r="I15" s="18"/>
      <c r="K15" s="18"/>
      <c r="L15" s="18"/>
      <c r="M15" s="18"/>
      <c r="N15" s="18"/>
      <c r="O15" s="18"/>
      <c r="P15" s="18"/>
      <c r="Q15" s="12"/>
    </row>
    <row r="16" spans="4:17" ht="12.75">
      <c r="D16" s="18"/>
      <c r="E16" s="18"/>
      <c r="F16" s="18"/>
      <c r="G16" s="18"/>
      <c r="H16" s="18"/>
      <c r="I16" s="18"/>
      <c r="K16" s="18"/>
      <c r="L16" s="18"/>
      <c r="M16" s="18"/>
      <c r="N16" s="18"/>
      <c r="O16" s="18"/>
      <c r="P16" s="18"/>
      <c r="Q16" s="12"/>
    </row>
    <row r="17" spans="4:17" ht="12.75">
      <c r="D17" s="18"/>
      <c r="E17" s="18"/>
      <c r="F17" s="18"/>
      <c r="G17" s="18"/>
      <c r="H17" s="18"/>
      <c r="I17" s="18"/>
      <c r="J17" s="12"/>
      <c r="K17" s="18"/>
      <c r="L17" s="18"/>
      <c r="M17" s="18"/>
      <c r="N17" s="18"/>
      <c r="O17" s="18"/>
      <c r="P17" s="18"/>
      <c r="Q17" s="12"/>
    </row>
    <row r="18" spans="3:17" ht="12.75">
      <c r="C18" s="12"/>
      <c r="D18" s="18"/>
      <c r="E18" s="18"/>
      <c r="F18" s="18"/>
      <c r="G18" s="18"/>
      <c r="H18" s="18"/>
      <c r="I18" s="18"/>
      <c r="J18" s="12"/>
      <c r="K18" s="18"/>
      <c r="L18" s="18"/>
      <c r="M18" s="18"/>
      <c r="N18" s="18"/>
      <c r="O18" s="18"/>
      <c r="P18" s="18"/>
      <c r="Q18" s="12"/>
    </row>
    <row r="19" spans="3:17" ht="12.75">
      <c r="C19" s="12"/>
      <c r="D19" s="18"/>
      <c r="E19" s="18"/>
      <c r="F19" s="18"/>
      <c r="G19" s="18"/>
      <c r="H19" s="18"/>
      <c r="I19" s="18"/>
      <c r="J19" s="12"/>
      <c r="K19" s="18"/>
      <c r="L19" s="18"/>
      <c r="M19" s="18"/>
      <c r="N19" s="18"/>
      <c r="O19" s="18"/>
      <c r="P19" s="18"/>
      <c r="Q19" s="12"/>
    </row>
    <row r="20" spans="3:17" ht="12.75">
      <c r="C20" s="12"/>
      <c r="D20" s="18"/>
      <c r="E20" s="18"/>
      <c r="F20" s="18"/>
      <c r="G20" s="18"/>
      <c r="H20" s="18"/>
      <c r="I20" s="18"/>
      <c r="J20" s="12"/>
      <c r="K20" s="18"/>
      <c r="L20" s="18"/>
      <c r="M20" s="18"/>
      <c r="N20" s="18"/>
      <c r="O20" s="18"/>
      <c r="P20" s="18"/>
      <c r="Q20" s="12"/>
    </row>
    <row r="21" spans="3:17" ht="12.75">
      <c r="C21" s="12"/>
      <c r="D21" s="18"/>
      <c r="E21" s="18"/>
      <c r="F21" s="18"/>
      <c r="G21" s="18"/>
      <c r="H21" s="18"/>
      <c r="I21" s="18"/>
      <c r="J21" s="12"/>
      <c r="K21" s="18"/>
      <c r="L21" s="18"/>
      <c r="M21" s="18"/>
      <c r="N21" s="18"/>
      <c r="O21" s="18"/>
      <c r="P21" s="18"/>
      <c r="Q21" s="12"/>
    </row>
    <row r="22" spans="3:17" ht="12.75">
      <c r="C22" s="12"/>
      <c r="D22" s="18"/>
      <c r="E22" s="18"/>
      <c r="F22" s="18"/>
      <c r="G22" s="18"/>
      <c r="H22" s="18"/>
      <c r="I22" s="18"/>
      <c r="J22" s="12"/>
      <c r="K22" s="18"/>
      <c r="L22" s="18"/>
      <c r="M22" s="18"/>
      <c r="N22" s="18"/>
      <c r="O22" s="18"/>
      <c r="P22" s="18"/>
      <c r="Q22" s="12"/>
    </row>
    <row r="23" spans="3:17" ht="12.75">
      <c r="C23" s="12"/>
      <c r="D23" s="18"/>
      <c r="E23" s="18"/>
      <c r="F23" s="18"/>
      <c r="G23" s="18"/>
      <c r="H23" s="18"/>
      <c r="I23" s="18"/>
      <c r="J23" s="12"/>
      <c r="K23" s="18"/>
      <c r="L23" s="18"/>
      <c r="M23" s="18"/>
      <c r="N23" s="18"/>
      <c r="O23" s="18"/>
      <c r="P23" s="18"/>
      <c r="Q23" s="12"/>
    </row>
    <row r="24" spans="3:17" ht="12.75">
      <c r="C24" s="12"/>
      <c r="D24" s="18"/>
      <c r="E24" s="18"/>
      <c r="F24" s="18"/>
      <c r="G24" s="18"/>
      <c r="H24" s="18"/>
      <c r="I24" s="18"/>
      <c r="K24" s="18"/>
      <c r="L24" s="18"/>
      <c r="M24" s="18"/>
      <c r="N24" s="18"/>
      <c r="O24" s="18"/>
      <c r="P24" s="18"/>
      <c r="Q24" s="12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10"/>
  <dimension ref="A1:Q79"/>
  <sheetViews>
    <sheetView workbookViewId="0" topLeftCell="A1">
      <selection activeCell="C9" sqref="C9"/>
    </sheetView>
  </sheetViews>
  <sheetFormatPr defaultColWidth="9.140625" defaultRowHeight="12.75"/>
  <cols>
    <col min="1" max="1" width="7.28125" style="0" customWidth="1"/>
    <col min="2" max="2" width="8.57421875" style="0" bestFit="1" customWidth="1"/>
    <col min="3" max="3" width="12.00390625" style="0" bestFit="1" customWidth="1"/>
    <col min="4" max="8" width="19.7109375" style="0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Figuroversigt!A7</f>
        <v>6</v>
      </c>
      <c r="C2" s="35" t="str">
        <f>Figuroversigt!B7</f>
        <v>Pengeinstitutternes statsgaranterede seniorgæld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5" ht="12.75">
      <c r="C4" t="s">
        <v>54</v>
      </c>
      <c r="D4" t="s">
        <v>55</v>
      </c>
      <c r="E4" t="s">
        <v>56</v>
      </c>
    </row>
    <row r="5" spans="2:9" ht="12.75">
      <c r="B5" t="s">
        <v>57</v>
      </c>
      <c r="C5" s="9">
        <v>147</v>
      </c>
      <c r="D5" s="9">
        <v>0</v>
      </c>
      <c r="E5" s="9">
        <v>0</v>
      </c>
      <c r="F5" s="1"/>
      <c r="G5" s="1"/>
      <c r="H5" s="1"/>
      <c r="I5" s="1"/>
    </row>
    <row r="6" spans="2:9" ht="12.75">
      <c r="B6" t="s">
        <v>58</v>
      </c>
      <c r="C6" s="9">
        <v>133</v>
      </c>
      <c r="D6" s="9">
        <v>0</v>
      </c>
      <c r="E6" s="9">
        <v>8</v>
      </c>
      <c r="F6" s="1"/>
      <c r="G6" s="1"/>
      <c r="H6" s="1"/>
      <c r="I6" s="1"/>
    </row>
    <row r="7" spans="2:9" ht="12.75">
      <c r="B7" t="s">
        <v>59</v>
      </c>
      <c r="C7" s="9">
        <v>128</v>
      </c>
      <c r="D7" s="9">
        <v>1</v>
      </c>
      <c r="E7" s="9">
        <v>19</v>
      </c>
      <c r="F7" s="1"/>
      <c r="G7" s="1"/>
      <c r="H7" s="1"/>
      <c r="I7" s="1"/>
    </row>
    <row r="8" spans="2:9" ht="12.75">
      <c r="B8" t="s">
        <v>60</v>
      </c>
      <c r="C8" s="9">
        <v>84</v>
      </c>
      <c r="D8" s="9">
        <v>31</v>
      </c>
      <c r="E8" s="9">
        <v>36</v>
      </c>
      <c r="F8" s="1"/>
      <c r="G8" s="1"/>
      <c r="H8" s="1"/>
      <c r="I8" s="1"/>
    </row>
    <row r="9" spans="2:9" ht="12.75">
      <c r="B9" t="s">
        <v>61</v>
      </c>
      <c r="C9" s="9">
        <v>65</v>
      </c>
      <c r="D9" s="9">
        <v>48</v>
      </c>
      <c r="E9" s="9">
        <v>38</v>
      </c>
      <c r="F9" s="1"/>
      <c r="G9" s="1"/>
      <c r="H9" s="1"/>
      <c r="I9" s="1"/>
    </row>
    <row r="10" spans="4:8" ht="12.75">
      <c r="D10" s="1"/>
      <c r="E10" s="1"/>
      <c r="F10" s="1"/>
      <c r="G10" s="1"/>
      <c r="H10" s="1"/>
    </row>
    <row r="11" spans="4:8" ht="12.75">
      <c r="D11" s="1"/>
      <c r="E11" s="1"/>
      <c r="F11" s="1"/>
      <c r="G11" s="1"/>
      <c r="H11" s="1"/>
    </row>
    <row r="12" spans="4:8" ht="12.75">
      <c r="D12" s="1"/>
      <c r="E12" s="1"/>
      <c r="F12" s="1"/>
      <c r="G12" s="1"/>
      <c r="H12" s="1"/>
    </row>
    <row r="13" spans="4:8" ht="12.75">
      <c r="D13" s="1"/>
      <c r="E13" s="1"/>
      <c r="F13" s="1"/>
      <c r="G13" s="1"/>
      <c r="H13" s="1"/>
    </row>
    <row r="14" spans="4:8" ht="12.75">
      <c r="D14" s="1"/>
      <c r="E14" s="1"/>
      <c r="F14" s="1"/>
      <c r="G14" s="1"/>
      <c r="H14" s="1"/>
    </row>
    <row r="15" spans="4:8" ht="12.75">
      <c r="D15" s="1"/>
      <c r="E15" s="1"/>
      <c r="F15" s="1"/>
      <c r="G15" s="1"/>
      <c r="H15" s="1"/>
    </row>
    <row r="16" spans="4:8" ht="12.75">
      <c r="D16" s="1"/>
      <c r="E16" s="1"/>
      <c r="F16" s="1"/>
      <c r="G16" s="1"/>
      <c r="H16" s="1"/>
    </row>
    <row r="17" spans="4:8" ht="12.75">
      <c r="D17" s="1"/>
      <c r="E17" s="1"/>
      <c r="F17" s="1"/>
      <c r="G17" s="1"/>
      <c r="H17" s="1"/>
    </row>
    <row r="18" spans="4:8" ht="12.75">
      <c r="D18" s="1"/>
      <c r="E18" s="1"/>
      <c r="F18" s="1"/>
      <c r="G18" s="1"/>
      <c r="H18" s="1"/>
    </row>
    <row r="19" spans="4:8" ht="12.75">
      <c r="D19" s="1"/>
      <c r="E19" s="1"/>
      <c r="F19" s="1"/>
      <c r="G19" s="1"/>
      <c r="H19" s="1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/>
      <c r="E50" s="1"/>
      <c r="F50" s="1"/>
      <c r="G50" s="1"/>
      <c r="H50" s="1"/>
    </row>
    <row r="51" spans="4:8" ht="12.75">
      <c r="D51" s="1"/>
      <c r="E51" s="1"/>
      <c r="F51" s="1"/>
      <c r="G51" s="1"/>
      <c r="H51" s="1"/>
    </row>
    <row r="52" spans="4:8" ht="12.75">
      <c r="D52" s="1"/>
      <c r="E52" s="1"/>
      <c r="F52" s="1"/>
      <c r="G52" s="1"/>
      <c r="H52" s="1"/>
    </row>
    <row r="53" spans="4:8" ht="12.75">
      <c r="D53" s="1"/>
      <c r="E53" s="1"/>
      <c r="F53" s="1"/>
      <c r="G53" s="1"/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4:8" ht="12.75">
      <c r="D57" s="1"/>
      <c r="E57" s="1"/>
      <c r="F57" s="1"/>
      <c r="G57" s="1"/>
      <c r="H57" s="1"/>
    </row>
    <row r="58" spans="4:8" ht="12.75">
      <c r="D58" s="1"/>
      <c r="E58" s="1"/>
      <c r="F58" s="1"/>
      <c r="G58" s="1"/>
      <c r="H58" s="1"/>
    </row>
    <row r="59" spans="4:8" ht="12.75">
      <c r="D59" s="1"/>
      <c r="E59" s="1"/>
      <c r="F59" s="1"/>
      <c r="G59" s="1"/>
      <c r="H59" s="1"/>
    </row>
    <row r="60" spans="4:8" ht="12.75">
      <c r="D60" s="1"/>
      <c r="E60" s="1"/>
      <c r="F60" s="1"/>
      <c r="G60" s="1"/>
      <c r="H60" s="1"/>
    </row>
    <row r="61" spans="4:8" ht="12.75">
      <c r="D61" s="1"/>
      <c r="E61" s="1"/>
      <c r="F61" s="1"/>
      <c r="G61" s="1"/>
      <c r="H61" s="1"/>
    </row>
    <row r="62" spans="4:8" ht="12.75">
      <c r="D62" s="1"/>
      <c r="E62" s="1"/>
      <c r="F62" s="1"/>
      <c r="G62" s="1"/>
      <c r="H62" s="1"/>
    </row>
    <row r="63" spans="4:8" ht="12.75">
      <c r="D63" s="1"/>
      <c r="E63" s="1"/>
      <c r="F63" s="1"/>
      <c r="G63" s="1"/>
      <c r="H63" s="1"/>
    </row>
    <row r="64" spans="4:8" ht="12.75">
      <c r="D64" s="1"/>
      <c r="E64" s="1"/>
      <c r="F64" s="1"/>
      <c r="G64" s="1"/>
      <c r="H64" s="1"/>
    </row>
    <row r="65" spans="4:8" ht="12.75">
      <c r="D65" s="1"/>
      <c r="E65" s="1"/>
      <c r="F65" s="1"/>
      <c r="G65" s="1"/>
      <c r="H65" s="1"/>
    </row>
    <row r="66" spans="4:8" ht="12.75">
      <c r="D66" s="1"/>
      <c r="E66" s="1"/>
      <c r="F66" s="1"/>
      <c r="G66" s="1"/>
      <c r="H66" s="1"/>
    </row>
    <row r="67" spans="4:8" ht="12.75">
      <c r="D67" s="1"/>
      <c r="E67" s="1"/>
      <c r="F67" s="1"/>
      <c r="G67" s="1"/>
      <c r="H67" s="1"/>
    </row>
    <row r="68" spans="4:8" ht="12.75">
      <c r="D68" s="1"/>
      <c r="E68" s="1"/>
      <c r="F68" s="1"/>
      <c r="G68" s="1"/>
      <c r="H68" s="1"/>
    </row>
    <row r="69" spans="4:8" ht="12.75">
      <c r="D69" s="1"/>
      <c r="E69" s="1"/>
      <c r="F69" s="1"/>
      <c r="G69" s="1"/>
      <c r="H69" s="1"/>
    </row>
    <row r="70" spans="4:8" ht="12.75">
      <c r="D70" s="1"/>
      <c r="E70" s="1"/>
      <c r="F70" s="1"/>
      <c r="G70" s="1"/>
      <c r="H70" s="1"/>
    </row>
    <row r="71" spans="4:8" ht="12.75">
      <c r="D71" s="1"/>
      <c r="E71" s="1"/>
      <c r="F71" s="1"/>
      <c r="G71" s="1"/>
      <c r="H71" s="1"/>
    </row>
    <row r="72" spans="4:8" ht="12.75">
      <c r="D72" s="1"/>
      <c r="E72" s="1"/>
      <c r="F72" s="1"/>
      <c r="G72" s="1"/>
      <c r="H72" s="1"/>
    </row>
    <row r="73" spans="4:8" ht="12.75">
      <c r="D73" s="1"/>
      <c r="E73" s="1"/>
      <c r="F73" s="1"/>
      <c r="G73" s="1"/>
      <c r="H73" s="1"/>
    </row>
    <row r="74" spans="4:8" ht="12.75">
      <c r="D74" s="1"/>
      <c r="E74" s="1"/>
      <c r="F74" s="1"/>
      <c r="G74" s="1"/>
      <c r="H74" s="1"/>
    </row>
    <row r="75" spans="4:8" ht="12.75">
      <c r="D75" s="1"/>
      <c r="E75" s="1"/>
      <c r="F75" s="1"/>
      <c r="G75" s="1"/>
      <c r="H75" s="1"/>
    </row>
    <row r="76" spans="4:8" ht="12.75">
      <c r="D76" s="1"/>
      <c r="E76" s="1"/>
      <c r="F76" s="1"/>
      <c r="G76" s="1"/>
      <c r="H76" s="1"/>
    </row>
    <row r="77" spans="4:8" ht="12.75">
      <c r="D77" s="1"/>
      <c r="E77" s="1"/>
      <c r="F77" s="1"/>
      <c r="G77" s="1"/>
      <c r="H77" s="1"/>
    </row>
    <row r="78" spans="4:8" ht="12.75">
      <c r="D78" s="1"/>
      <c r="E78" s="1"/>
      <c r="F78" s="1"/>
      <c r="G78" s="1"/>
      <c r="H78" s="1"/>
    </row>
    <row r="79" spans="4:8" ht="12.75">
      <c r="D79" s="1"/>
      <c r="E79" s="1"/>
      <c r="F79" s="1"/>
      <c r="G79" s="1"/>
      <c r="H79" s="1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/>
  <dimension ref="A1:AH20"/>
  <sheetViews>
    <sheetView workbookViewId="0" topLeftCell="A1">
      <selection activeCell="G17" sqref="G17"/>
    </sheetView>
  </sheetViews>
  <sheetFormatPr defaultColWidth="9.140625" defaultRowHeight="12.75"/>
  <cols>
    <col min="1" max="1" width="7.28125" style="0" customWidth="1"/>
    <col min="2" max="2" width="8.8515625" style="0" bestFit="1" customWidth="1"/>
    <col min="3" max="3" width="9.57421875" style="0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Figuroversigt!A8</f>
        <v>7</v>
      </c>
      <c r="C2" s="35" t="str">
        <f>Figuroversigt!B8</f>
        <v>Udestående kort gæld, gruppe 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34" ht="12.75">
      <c r="C4" s="29">
        <v>40179</v>
      </c>
      <c r="D4" s="29">
        <v>40210</v>
      </c>
      <c r="E4" s="29">
        <v>40238</v>
      </c>
      <c r="F4" s="29">
        <v>40269</v>
      </c>
      <c r="G4" s="29">
        <v>40299</v>
      </c>
      <c r="H4" s="29">
        <v>40330</v>
      </c>
      <c r="I4" s="29">
        <v>40360</v>
      </c>
      <c r="J4" s="29">
        <v>40391</v>
      </c>
      <c r="K4" s="29">
        <v>40422</v>
      </c>
      <c r="L4" s="29">
        <v>40452</v>
      </c>
      <c r="M4" s="29">
        <v>40483</v>
      </c>
      <c r="N4" s="29">
        <v>40513</v>
      </c>
      <c r="O4" s="29">
        <v>40544</v>
      </c>
      <c r="P4" s="29">
        <v>40575</v>
      </c>
      <c r="Q4" s="29">
        <v>40603</v>
      </c>
      <c r="R4" s="29">
        <v>40634</v>
      </c>
      <c r="S4" s="29">
        <v>40664</v>
      </c>
      <c r="T4" s="29">
        <v>40695</v>
      </c>
      <c r="U4" s="29">
        <v>40725</v>
      </c>
      <c r="V4" s="29">
        <v>40756</v>
      </c>
      <c r="W4" s="29">
        <v>40787</v>
      </c>
      <c r="X4" s="29">
        <v>40817</v>
      </c>
      <c r="Y4" s="29">
        <v>40848</v>
      </c>
      <c r="Z4" s="29">
        <v>40878</v>
      </c>
      <c r="AA4" s="29">
        <v>40909</v>
      </c>
      <c r="AB4" s="29">
        <v>40940</v>
      </c>
      <c r="AC4" s="29">
        <v>40969</v>
      </c>
      <c r="AD4" s="29">
        <v>41000</v>
      </c>
      <c r="AE4" s="29">
        <v>41030</v>
      </c>
      <c r="AF4" s="29">
        <v>41061</v>
      </c>
      <c r="AG4" s="29">
        <v>41091</v>
      </c>
      <c r="AH4" s="29">
        <v>41122</v>
      </c>
    </row>
    <row r="5" spans="2:34" ht="12.75">
      <c r="B5" t="s">
        <v>62</v>
      </c>
      <c r="C5" s="2">
        <v>2.7</v>
      </c>
      <c r="D5" s="2">
        <v>2.3</v>
      </c>
      <c r="E5" s="2">
        <v>2.8</v>
      </c>
      <c r="F5" s="2">
        <v>3.2</v>
      </c>
      <c r="G5" s="2">
        <v>2.8</v>
      </c>
      <c r="H5" s="2">
        <v>2.5</v>
      </c>
      <c r="I5" s="2">
        <v>2.7</v>
      </c>
      <c r="J5" s="2">
        <v>2</v>
      </c>
      <c r="K5" s="14">
        <v>2.5</v>
      </c>
      <c r="L5" s="14">
        <v>2.5</v>
      </c>
      <c r="M5" s="14">
        <v>2.2</v>
      </c>
      <c r="N5" s="14">
        <v>3</v>
      </c>
      <c r="O5" s="14">
        <v>3.7</v>
      </c>
      <c r="P5" s="14">
        <v>2.8</v>
      </c>
      <c r="Q5" s="2">
        <v>3</v>
      </c>
      <c r="R5" s="2">
        <v>2.6</v>
      </c>
      <c r="S5" s="2">
        <v>2.9</v>
      </c>
      <c r="T5" s="2">
        <v>2.2</v>
      </c>
      <c r="U5" s="2">
        <v>2.2</v>
      </c>
      <c r="V5" s="2">
        <v>1.4</v>
      </c>
      <c r="W5" s="2">
        <v>1.7</v>
      </c>
      <c r="X5" s="2">
        <v>1.7</v>
      </c>
      <c r="Y5" s="2">
        <v>1.6</v>
      </c>
      <c r="Z5" s="2">
        <v>1.5</v>
      </c>
      <c r="AA5" s="2">
        <v>1.4</v>
      </c>
      <c r="AB5" s="2">
        <v>1.2</v>
      </c>
      <c r="AC5" s="2">
        <v>1.1</v>
      </c>
      <c r="AD5" s="2">
        <v>1.3</v>
      </c>
      <c r="AE5" s="2">
        <v>1.2</v>
      </c>
      <c r="AF5" s="2">
        <v>0.4</v>
      </c>
      <c r="AG5" s="2">
        <v>0.6</v>
      </c>
      <c r="AH5" s="2">
        <v>0.3</v>
      </c>
    </row>
    <row r="6" spans="2:34" ht="12.75">
      <c r="B6" t="s">
        <v>63</v>
      </c>
      <c r="C6" s="2">
        <v>1.7</v>
      </c>
      <c r="D6" s="2">
        <v>2.1</v>
      </c>
      <c r="E6" s="2">
        <v>1.8</v>
      </c>
      <c r="F6" s="2">
        <v>2</v>
      </c>
      <c r="G6" s="2">
        <v>1.5</v>
      </c>
      <c r="H6" s="2">
        <v>2.2</v>
      </c>
      <c r="I6" s="2">
        <v>2.1</v>
      </c>
      <c r="J6" s="2">
        <v>1.6</v>
      </c>
      <c r="K6" s="14">
        <v>1.3</v>
      </c>
      <c r="L6" s="14">
        <v>1.2</v>
      </c>
      <c r="M6" s="14">
        <v>1.4</v>
      </c>
      <c r="N6" s="14">
        <v>1.8</v>
      </c>
      <c r="O6" s="14">
        <v>0.7</v>
      </c>
      <c r="P6" s="14">
        <v>1.6</v>
      </c>
      <c r="Q6" s="2">
        <v>1.3</v>
      </c>
      <c r="R6" s="2">
        <v>1.2</v>
      </c>
      <c r="S6" s="2">
        <v>1</v>
      </c>
      <c r="T6" s="2">
        <v>1</v>
      </c>
      <c r="U6" s="2">
        <v>0.6</v>
      </c>
      <c r="V6" s="2">
        <v>0.7</v>
      </c>
      <c r="W6" s="2">
        <v>0.4</v>
      </c>
      <c r="X6" s="2">
        <v>0.4</v>
      </c>
      <c r="Y6" s="2">
        <v>0.3</v>
      </c>
      <c r="Z6" s="2">
        <v>0.3</v>
      </c>
      <c r="AA6" s="2">
        <v>0.4</v>
      </c>
      <c r="AB6" s="2">
        <v>0.3</v>
      </c>
      <c r="AC6" s="2">
        <v>0.3</v>
      </c>
      <c r="AD6" s="2">
        <v>0.3</v>
      </c>
      <c r="AE6" s="2">
        <v>0.3</v>
      </c>
      <c r="AF6" s="2">
        <v>0.3</v>
      </c>
      <c r="AG6" s="2">
        <v>0.2</v>
      </c>
      <c r="AH6" s="2">
        <v>0.4</v>
      </c>
    </row>
    <row r="7" spans="2:34" ht="12.75">
      <c r="B7" t="s">
        <v>64</v>
      </c>
      <c r="C7" s="2">
        <v>1.2</v>
      </c>
      <c r="D7" s="2">
        <v>1.3</v>
      </c>
      <c r="E7" s="2">
        <v>1.2</v>
      </c>
      <c r="F7" s="2">
        <v>0.9</v>
      </c>
      <c r="G7" s="2">
        <v>1.2</v>
      </c>
      <c r="H7" s="2">
        <v>1.6</v>
      </c>
      <c r="I7" s="2">
        <v>1.1</v>
      </c>
      <c r="J7" s="2">
        <v>1.3</v>
      </c>
      <c r="K7" s="14">
        <v>0.8</v>
      </c>
      <c r="L7" s="14">
        <v>0.6</v>
      </c>
      <c r="M7" s="14">
        <v>1.1</v>
      </c>
      <c r="N7" s="14">
        <v>0.3</v>
      </c>
      <c r="O7" s="14">
        <v>0.7</v>
      </c>
      <c r="P7" s="14">
        <v>0.5</v>
      </c>
      <c r="Q7" s="2">
        <v>0.4</v>
      </c>
      <c r="R7" s="2">
        <v>0.5</v>
      </c>
      <c r="S7" s="2">
        <v>0.7</v>
      </c>
      <c r="T7" s="2">
        <v>0.5</v>
      </c>
      <c r="U7" s="2">
        <v>0.4</v>
      </c>
      <c r="V7" s="2">
        <v>0.3</v>
      </c>
      <c r="W7" s="2">
        <v>0.2</v>
      </c>
      <c r="X7" s="2">
        <v>0.2</v>
      </c>
      <c r="Y7" s="2">
        <v>0.3</v>
      </c>
      <c r="Z7" s="2">
        <v>0.3</v>
      </c>
      <c r="AA7" s="2">
        <v>0.3</v>
      </c>
      <c r="AB7" s="2">
        <v>0.3</v>
      </c>
      <c r="AC7" s="2">
        <v>0.3</v>
      </c>
      <c r="AD7" s="2">
        <v>0.3</v>
      </c>
      <c r="AE7" s="2">
        <v>0.3</v>
      </c>
      <c r="AF7" s="2">
        <v>0.2</v>
      </c>
      <c r="AG7" s="2">
        <v>0.3</v>
      </c>
      <c r="AH7" s="2">
        <v>0.4</v>
      </c>
    </row>
    <row r="8" spans="2:34" ht="12.75">
      <c r="B8" t="s">
        <v>65</v>
      </c>
      <c r="C8" s="2">
        <v>0.4</v>
      </c>
      <c r="D8" s="2">
        <v>0.8</v>
      </c>
      <c r="E8" s="2">
        <v>0.5</v>
      </c>
      <c r="F8" s="2">
        <v>0.4</v>
      </c>
      <c r="G8" s="2">
        <v>0.5</v>
      </c>
      <c r="H8" s="2">
        <v>0.3</v>
      </c>
      <c r="I8" s="2">
        <v>0.3</v>
      </c>
      <c r="J8" s="2">
        <v>0.3</v>
      </c>
      <c r="K8" s="2">
        <v>0.3</v>
      </c>
      <c r="L8" s="2">
        <v>0.4</v>
      </c>
      <c r="M8" s="2">
        <v>0.4</v>
      </c>
      <c r="N8" s="2">
        <v>0.3</v>
      </c>
      <c r="O8" s="2">
        <v>0.3</v>
      </c>
      <c r="P8" s="2">
        <v>0.2</v>
      </c>
      <c r="Q8" s="2">
        <v>0.2</v>
      </c>
      <c r="R8" s="2">
        <v>0.3</v>
      </c>
      <c r="S8" s="2">
        <v>0.4</v>
      </c>
      <c r="T8" s="2">
        <v>0.2</v>
      </c>
      <c r="U8" s="2">
        <v>0.2</v>
      </c>
      <c r="V8" s="2">
        <v>0.1</v>
      </c>
      <c r="W8" s="2">
        <v>0.2</v>
      </c>
      <c r="X8" s="2">
        <v>0.1</v>
      </c>
      <c r="Y8" s="2">
        <v>0.1</v>
      </c>
      <c r="Z8" s="2">
        <v>0.1</v>
      </c>
      <c r="AA8" s="2">
        <v>0.1</v>
      </c>
      <c r="AB8" s="2">
        <v>0.1</v>
      </c>
      <c r="AC8" s="2">
        <v>0.1</v>
      </c>
      <c r="AD8" s="2">
        <v>0.2</v>
      </c>
      <c r="AE8" s="2">
        <v>0.2</v>
      </c>
      <c r="AF8" s="2">
        <v>0.3</v>
      </c>
      <c r="AG8" s="2">
        <v>0.2</v>
      </c>
      <c r="AH8" s="2">
        <v>0.2</v>
      </c>
    </row>
    <row r="9" spans="2:34" ht="12.75">
      <c r="B9" t="s">
        <v>66</v>
      </c>
      <c r="C9" s="2">
        <v>0.2</v>
      </c>
      <c r="D9" s="2">
        <v>0.1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0.1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0.1</v>
      </c>
      <c r="U9" s="2">
        <v>0</v>
      </c>
      <c r="V9" s="2">
        <v>0.1</v>
      </c>
      <c r="W9" s="2">
        <v>0.1</v>
      </c>
      <c r="X9" s="2">
        <v>0.1</v>
      </c>
      <c r="Y9" s="2">
        <v>0</v>
      </c>
      <c r="Z9" s="2">
        <v>0</v>
      </c>
      <c r="AA9" s="2">
        <v>0</v>
      </c>
      <c r="AB9" s="2">
        <v>0.1</v>
      </c>
      <c r="AC9" s="2">
        <v>0.1</v>
      </c>
      <c r="AD9" s="2">
        <v>0.2</v>
      </c>
      <c r="AE9" s="2">
        <v>0.1</v>
      </c>
      <c r="AF9" s="2">
        <v>0</v>
      </c>
      <c r="AG9" s="2">
        <v>0</v>
      </c>
      <c r="AH9" s="2">
        <v>0</v>
      </c>
    </row>
    <row r="10" spans="2:34" ht="12.75">
      <c r="B10" t="s">
        <v>67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2">
        <v>0</v>
      </c>
      <c r="R10" s="2">
        <v>0</v>
      </c>
      <c r="S10" s="2">
        <v>0.1</v>
      </c>
      <c r="T10" s="2">
        <v>0.1</v>
      </c>
      <c r="U10" s="2">
        <v>0.1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0.1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0.1</v>
      </c>
    </row>
    <row r="11" spans="4:16" ht="12.75">
      <c r="D11" s="2"/>
      <c r="E11" s="2"/>
      <c r="F11" s="2"/>
      <c r="G11" s="2"/>
      <c r="H11" s="2"/>
      <c r="I11" s="2"/>
      <c r="K11" s="14"/>
      <c r="L11" s="14"/>
      <c r="M11" s="14"/>
      <c r="N11" s="14"/>
      <c r="O11" s="14"/>
      <c r="P11" s="14"/>
    </row>
    <row r="12" spans="3:34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3:34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3:34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3:34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3:34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3:34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3:34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ht="12.75">
      <c r="C19" s="1"/>
    </row>
    <row r="20" ht="12.75">
      <c r="C20" s="1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2"/>
  <dimension ref="A1:DN22"/>
  <sheetViews>
    <sheetView workbookViewId="0" topLeftCell="A1">
      <selection activeCell="C1" sqref="C1:Q1"/>
    </sheetView>
  </sheetViews>
  <sheetFormatPr defaultColWidth="9.140625" defaultRowHeight="12.75"/>
  <cols>
    <col min="1" max="1" width="7.28125" style="0" customWidth="1"/>
    <col min="2" max="2" width="24.8515625" style="0" bestFit="1" customWidth="1"/>
    <col min="3" max="3" width="9.7109375" style="0" bestFit="1" customWidth="1"/>
  </cols>
  <sheetData>
    <row r="1" spans="3:17" ht="20.25"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0.25">
      <c r="A2" s="19" t="s">
        <v>6</v>
      </c>
      <c r="B2" s="19">
        <f>Figuroversigt!A9</f>
        <v>8</v>
      </c>
      <c r="C2" s="35" t="str">
        <f>Figuroversigt!B9</f>
        <v>Sammensætning af pengeinstitutternes passivside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4" spans="3:81" ht="12.75">
      <c r="C4" s="12" t="s">
        <v>26</v>
      </c>
      <c r="D4" s="9"/>
      <c r="E4" s="9"/>
      <c r="F4" s="9"/>
      <c r="G4" s="9"/>
      <c r="H4" s="9"/>
      <c r="I4" s="12"/>
      <c r="J4" s="12"/>
      <c r="K4" s="12"/>
      <c r="L4" s="12"/>
      <c r="M4" s="12"/>
      <c r="N4" s="12"/>
      <c r="AP4" t="s">
        <v>49</v>
      </c>
      <c r="CC4" t="s">
        <v>50</v>
      </c>
    </row>
    <row r="5" spans="3:117" s="7" customFormat="1" ht="12.75">
      <c r="C5" s="7">
        <v>2003</v>
      </c>
      <c r="G5" s="7">
        <v>2004</v>
      </c>
      <c r="K5" s="7">
        <v>2005</v>
      </c>
      <c r="O5" s="7">
        <v>2006</v>
      </c>
      <c r="S5" s="7">
        <v>2007</v>
      </c>
      <c r="W5" s="7">
        <v>2008</v>
      </c>
      <c r="AA5" s="7">
        <v>2009</v>
      </c>
      <c r="AE5" s="7">
        <v>2010</v>
      </c>
      <c r="AI5" s="7">
        <v>2011</v>
      </c>
      <c r="AM5" s="7">
        <v>2012</v>
      </c>
      <c r="AP5" s="7">
        <v>2003</v>
      </c>
      <c r="AT5" s="7">
        <v>2004</v>
      </c>
      <c r="AX5" s="7">
        <v>2005</v>
      </c>
      <c r="BB5" s="7">
        <v>2006</v>
      </c>
      <c r="BF5" s="7">
        <v>2007</v>
      </c>
      <c r="BJ5" s="7">
        <v>2008</v>
      </c>
      <c r="BN5" s="7">
        <v>2009</v>
      </c>
      <c r="BR5" s="7">
        <v>2010</v>
      </c>
      <c r="BV5" s="7">
        <v>2011</v>
      </c>
      <c r="BZ5" s="7">
        <v>2012</v>
      </c>
      <c r="CC5" s="7">
        <v>2003</v>
      </c>
      <c r="CG5" s="7">
        <v>2004</v>
      </c>
      <c r="CK5" s="7">
        <v>2005</v>
      </c>
      <c r="CO5" s="7">
        <v>2006</v>
      </c>
      <c r="CS5" s="7">
        <v>2007</v>
      </c>
      <c r="CW5" s="7">
        <v>2008</v>
      </c>
      <c r="DA5" s="7">
        <v>2009</v>
      </c>
      <c r="DE5" s="7">
        <v>2010</v>
      </c>
      <c r="DI5" s="7">
        <v>2011</v>
      </c>
      <c r="DM5" s="7">
        <v>2012</v>
      </c>
    </row>
    <row r="6" spans="2:118" ht="12.75">
      <c r="B6" t="s">
        <v>68</v>
      </c>
      <c r="C6" s="12">
        <v>39</v>
      </c>
      <c r="D6" s="9">
        <v>39</v>
      </c>
      <c r="E6" s="9">
        <v>41</v>
      </c>
      <c r="F6" s="9">
        <v>41</v>
      </c>
      <c r="G6" s="9">
        <v>41</v>
      </c>
      <c r="H6" s="9">
        <v>41</v>
      </c>
      <c r="I6" s="12">
        <v>40</v>
      </c>
      <c r="J6" s="12">
        <v>43</v>
      </c>
      <c r="K6" s="12">
        <v>41</v>
      </c>
      <c r="L6" s="12">
        <v>41</v>
      </c>
      <c r="M6" s="12">
        <v>41</v>
      </c>
      <c r="N6" s="12">
        <v>43</v>
      </c>
      <c r="O6">
        <v>43</v>
      </c>
      <c r="P6">
        <v>43</v>
      </c>
      <c r="Q6">
        <v>41</v>
      </c>
      <c r="R6">
        <v>41</v>
      </c>
      <c r="S6">
        <v>40</v>
      </c>
      <c r="T6">
        <v>43</v>
      </c>
      <c r="U6">
        <v>43</v>
      </c>
      <c r="V6">
        <v>41</v>
      </c>
      <c r="W6">
        <v>42</v>
      </c>
      <c r="X6">
        <v>41</v>
      </c>
      <c r="Y6">
        <v>39</v>
      </c>
      <c r="Z6">
        <v>40</v>
      </c>
      <c r="AA6">
        <v>39</v>
      </c>
      <c r="AB6">
        <v>38</v>
      </c>
      <c r="AC6">
        <v>40</v>
      </c>
      <c r="AD6">
        <v>42</v>
      </c>
      <c r="AE6">
        <v>40</v>
      </c>
      <c r="AF6">
        <v>40</v>
      </c>
      <c r="AG6">
        <v>43</v>
      </c>
      <c r="AH6">
        <v>46</v>
      </c>
      <c r="AI6">
        <v>48</v>
      </c>
      <c r="AJ6">
        <v>48</v>
      </c>
      <c r="AK6">
        <v>48</v>
      </c>
      <c r="AL6">
        <v>47</v>
      </c>
      <c r="AM6">
        <v>45</v>
      </c>
      <c r="AN6">
        <v>45</v>
      </c>
      <c r="AP6">
        <v>42</v>
      </c>
      <c r="AQ6">
        <v>42</v>
      </c>
      <c r="AR6">
        <v>43</v>
      </c>
      <c r="AS6">
        <v>43</v>
      </c>
      <c r="AT6">
        <v>43</v>
      </c>
      <c r="AU6">
        <v>43</v>
      </c>
      <c r="AV6">
        <v>43</v>
      </c>
      <c r="AW6">
        <v>44</v>
      </c>
      <c r="AX6">
        <v>42</v>
      </c>
      <c r="AY6">
        <v>43</v>
      </c>
      <c r="AZ6">
        <v>41</v>
      </c>
      <c r="BA6">
        <v>40</v>
      </c>
      <c r="BB6">
        <v>41</v>
      </c>
      <c r="BC6">
        <v>41</v>
      </c>
      <c r="BD6">
        <v>39</v>
      </c>
      <c r="BE6">
        <v>37</v>
      </c>
      <c r="BF6">
        <v>39</v>
      </c>
      <c r="BG6">
        <v>41</v>
      </c>
      <c r="BH6">
        <v>40</v>
      </c>
      <c r="BI6">
        <v>40</v>
      </c>
      <c r="BJ6">
        <v>38</v>
      </c>
      <c r="BK6">
        <v>40</v>
      </c>
      <c r="BL6">
        <v>39</v>
      </c>
      <c r="BM6">
        <v>40</v>
      </c>
      <c r="BN6">
        <v>46</v>
      </c>
      <c r="BO6">
        <v>48</v>
      </c>
      <c r="BP6">
        <v>46</v>
      </c>
      <c r="BQ6">
        <v>45</v>
      </c>
      <c r="BR6">
        <v>43</v>
      </c>
      <c r="BS6">
        <v>39</v>
      </c>
      <c r="BT6">
        <v>39</v>
      </c>
      <c r="BU6">
        <v>40</v>
      </c>
      <c r="BV6">
        <v>41</v>
      </c>
      <c r="BW6">
        <v>41</v>
      </c>
      <c r="BX6">
        <v>44</v>
      </c>
      <c r="BY6">
        <v>46</v>
      </c>
      <c r="BZ6">
        <v>48</v>
      </c>
      <c r="CA6">
        <v>49</v>
      </c>
      <c r="CC6">
        <v>70</v>
      </c>
      <c r="CD6">
        <v>69</v>
      </c>
      <c r="CE6">
        <v>70</v>
      </c>
      <c r="CF6">
        <v>68</v>
      </c>
      <c r="CG6">
        <v>70</v>
      </c>
      <c r="CH6">
        <v>69</v>
      </c>
      <c r="CI6">
        <v>70</v>
      </c>
      <c r="CJ6">
        <v>69</v>
      </c>
      <c r="CK6">
        <v>68</v>
      </c>
      <c r="CL6">
        <v>68</v>
      </c>
      <c r="CM6">
        <v>69</v>
      </c>
      <c r="CN6">
        <v>67</v>
      </c>
      <c r="CO6">
        <v>67</v>
      </c>
      <c r="CP6">
        <v>66</v>
      </c>
      <c r="CQ6">
        <v>65</v>
      </c>
      <c r="CR6">
        <v>62</v>
      </c>
      <c r="CS6">
        <v>57</v>
      </c>
      <c r="CT6">
        <v>57</v>
      </c>
      <c r="CU6">
        <v>57</v>
      </c>
      <c r="CV6">
        <v>55</v>
      </c>
      <c r="CW6">
        <v>56</v>
      </c>
      <c r="CX6">
        <v>56</v>
      </c>
      <c r="CY6">
        <v>55</v>
      </c>
      <c r="CZ6">
        <v>57</v>
      </c>
      <c r="DA6">
        <v>58</v>
      </c>
      <c r="DB6">
        <v>60</v>
      </c>
      <c r="DC6">
        <v>60</v>
      </c>
      <c r="DD6">
        <v>60</v>
      </c>
      <c r="DE6">
        <v>62</v>
      </c>
      <c r="DF6">
        <v>60</v>
      </c>
      <c r="DG6">
        <v>60</v>
      </c>
      <c r="DH6">
        <v>60</v>
      </c>
      <c r="DI6">
        <v>62</v>
      </c>
      <c r="DJ6">
        <v>63</v>
      </c>
      <c r="DK6">
        <v>64</v>
      </c>
      <c r="DL6">
        <v>65</v>
      </c>
      <c r="DM6">
        <v>65</v>
      </c>
      <c r="DN6">
        <v>68</v>
      </c>
    </row>
    <row r="7" spans="2:118" ht="12.75">
      <c r="B7" t="s">
        <v>69</v>
      </c>
      <c r="C7" s="12">
        <v>40</v>
      </c>
      <c r="D7" s="9">
        <v>40</v>
      </c>
      <c r="E7" s="9">
        <v>36</v>
      </c>
      <c r="F7" s="9">
        <v>37</v>
      </c>
      <c r="G7" s="9">
        <v>37</v>
      </c>
      <c r="H7" s="9">
        <v>37</v>
      </c>
      <c r="I7" s="12">
        <v>39</v>
      </c>
      <c r="J7" s="12">
        <v>35</v>
      </c>
      <c r="K7" s="12">
        <v>39</v>
      </c>
      <c r="L7" s="12">
        <v>38</v>
      </c>
      <c r="M7" s="12">
        <v>38</v>
      </c>
      <c r="N7" s="12">
        <v>34</v>
      </c>
      <c r="O7">
        <v>33</v>
      </c>
      <c r="P7">
        <v>34</v>
      </c>
      <c r="Q7">
        <v>36</v>
      </c>
      <c r="R7">
        <v>36</v>
      </c>
      <c r="S7">
        <v>35</v>
      </c>
      <c r="T7">
        <v>31</v>
      </c>
      <c r="U7">
        <v>32</v>
      </c>
      <c r="V7">
        <v>35</v>
      </c>
      <c r="W7">
        <v>34</v>
      </c>
      <c r="X7">
        <v>35</v>
      </c>
      <c r="Y7">
        <v>37</v>
      </c>
      <c r="Z7">
        <v>32</v>
      </c>
      <c r="AA7">
        <v>31</v>
      </c>
      <c r="AB7">
        <v>31</v>
      </c>
      <c r="AC7">
        <v>27</v>
      </c>
      <c r="AD7">
        <v>27</v>
      </c>
      <c r="AE7">
        <v>28</v>
      </c>
      <c r="AF7">
        <v>27</v>
      </c>
      <c r="AG7">
        <v>27</v>
      </c>
      <c r="AH7">
        <v>25</v>
      </c>
      <c r="AI7">
        <v>22</v>
      </c>
      <c r="AJ7">
        <v>22</v>
      </c>
      <c r="AK7">
        <v>24</v>
      </c>
      <c r="AL7">
        <v>25</v>
      </c>
      <c r="AM7">
        <v>29</v>
      </c>
      <c r="AN7">
        <v>30</v>
      </c>
      <c r="AP7">
        <v>15</v>
      </c>
      <c r="AQ7">
        <v>15</v>
      </c>
      <c r="AR7">
        <v>13</v>
      </c>
      <c r="AS7">
        <v>13</v>
      </c>
      <c r="AT7">
        <v>15</v>
      </c>
      <c r="AU7">
        <v>15</v>
      </c>
      <c r="AV7">
        <v>15</v>
      </c>
      <c r="AW7">
        <v>15</v>
      </c>
      <c r="AX7">
        <v>16</v>
      </c>
      <c r="AY7">
        <v>17</v>
      </c>
      <c r="AZ7">
        <v>18</v>
      </c>
      <c r="BA7">
        <v>20</v>
      </c>
      <c r="BB7">
        <v>19</v>
      </c>
      <c r="BC7">
        <v>22</v>
      </c>
      <c r="BD7">
        <v>24</v>
      </c>
      <c r="BE7">
        <v>25</v>
      </c>
      <c r="BF7">
        <v>22</v>
      </c>
      <c r="BG7">
        <v>24</v>
      </c>
      <c r="BH7">
        <v>24</v>
      </c>
      <c r="BI7">
        <v>26</v>
      </c>
      <c r="BJ7">
        <v>30</v>
      </c>
      <c r="BK7">
        <v>30</v>
      </c>
      <c r="BL7">
        <v>31</v>
      </c>
      <c r="BM7">
        <v>32</v>
      </c>
      <c r="BN7">
        <v>25</v>
      </c>
      <c r="BO7">
        <v>23</v>
      </c>
      <c r="BP7">
        <v>19</v>
      </c>
      <c r="BQ7">
        <v>21</v>
      </c>
      <c r="BR7">
        <v>21</v>
      </c>
      <c r="BS7">
        <v>17</v>
      </c>
      <c r="BT7">
        <v>17</v>
      </c>
      <c r="BU7">
        <v>15</v>
      </c>
      <c r="BV7">
        <v>17</v>
      </c>
      <c r="BW7">
        <v>14</v>
      </c>
      <c r="BX7">
        <v>13</v>
      </c>
      <c r="BY7">
        <v>11</v>
      </c>
      <c r="BZ7">
        <v>11</v>
      </c>
      <c r="CA7">
        <v>10</v>
      </c>
      <c r="CC7">
        <v>7</v>
      </c>
      <c r="CD7">
        <v>7</v>
      </c>
      <c r="CE7">
        <v>6</v>
      </c>
      <c r="CF7">
        <v>7</v>
      </c>
      <c r="CG7">
        <v>6</v>
      </c>
      <c r="CH7">
        <v>7</v>
      </c>
      <c r="CI7">
        <v>6</v>
      </c>
      <c r="CJ7">
        <v>7</v>
      </c>
      <c r="CK7">
        <v>8</v>
      </c>
      <c r="CL7">
        <v>7</v>
      </c>
      <c r="CM7">
        <v>7</v>
      </c>
      <c r="CN7">
        <v>9</v>
      </c>
      <c r="CO7">
        <v>10</v>
      </c>
      <c r="CP7">
        <v>11</v>
      </c>
      <c r="CQ7">
        <v>12</v>
      </c>
      <c r="CR7">
        <v>15</v>
      </c>
      <c r="CS7">
        <v>21</v>
      </c>
      <c r="CT7">
        <v>21</v>
      </c>
      <c r="CU7">
        <v>22</v>
      </c>
      <c r="CV7">
        <v>23</v>
      </c>
      <c r="CW7">
        <v>23</v>
      </c>
      <c r="CX7">
        <v>22</v>
      </c>
      <c r="CY7">
        <v>23</v>
      </c>
      <c r="CZ7">
        <v>22</v>
      </c>
      <c r="DA7">
        <v>20</v>
      </c>
      <c r="DB7">
        <v>19</v>
      </c>
      <c r="DC7">
        <v>18</v>
      </c>
      <c r="DD7">
        <v>17</v>
      </c>
      <c r="DE7">
        <v>16</v>
      </c>
      <c r="DF7">
        <v>14</v>
      </c>
      <c r="DG7">
        <v>13</v>
      </c>
      <c r="DH7">
        <v>12</v>
      </c>
      <c r="DI7">
        <v>11</v>
      </c>
      <c r="DJ7">
        <v>11</v>
      </c>
      <c r="DK7">
        <v>10</v>
      </c>
      <c r="DL7">
        <v>9</v>
      </c>
      <c r="DM7">
        <v>9</v>
      </c>
      <c r="DN7">
        <v>8</v>
      </c>
    </row>
    <row r="8" spans="2:118" ht="12.75">
      <c r="B8" t="s">
        <v>70</v>
      </c>
      <c r="C8" s="12">
        <v>11</v>
      </c>
      <c r="D8" s="9">
        <v>12</v>
      </c>
      <c r="E8" s="9">
        <v>12</v>
      </c>
      <c r="F8" s="9">
        <v>12</v>
      </c>
      <c r="G8" s="9">
        <v>13</v>
      </c>
      <c r="H8" s="9">
        <v>13</v>
      </c>
      <c r="I8" s="12">
        <v>11</v>
      </c>
      <c r="J8" s="12">
        <v>12</v>
      </c>
      <c r="K8" s="12">
        <v>12</v>
      </c>
      <c r="L8" s="12">
        <v>12</v>
      </c>
      <c r="M8" s="12">
        <v>13</v>
      </c>
      <c r="N8" s="12">
        <v>14</v>
      </c>
      <c r="O8">
        <v>16</v>
      </c>
      <c r="P8">
        <v>15</v>
      </c>
      <c r="Q8">
        <v>15</v>
      </c>
      <c r="R8">
        <v>15</v>
      </c>
      <c r="S8">
        <v>16</v>
      </c>
      <c r="T8">
        <v>17</v>
      </c>
      <c r="U8">
        <v>16</v>
      </c>
      <c r="V8">
        <v>15</v>
      </c>
      <c r="W8">
        <v>15</v>
      </c>
      <c r="X8">
        <v>16</v>
      </c>
      <c r="Y8">
        <v>17</v>
      </c>
      <c r="Z8">
        <v>19</v>
      </c>
      <c r="AA8">
        <v>21</v>
      </c>
      <c r="AB8">
        <v>22</v>
      </c>
      <c r="AC8">
        <v>24</v>
      </c>
      <c r="AD8">
        <v>22</v>
      </c>
      <c r="AE8">
        <v>22</v>
      </c>
      <c r="AF8">
        <v>23</v>
      </c>
      <c r="AG8">
        <v>20</v>
      </c>
      <c r="AH8">
        <v>20</v>
      </c>
      <c r="AI8">
        <v>20</v>
      </c>
      <c r="AJ8">
        <v>19</v>
      </c>
      <c r="AK8">
        <v>17</v>
      </c>
      <c r="AL8">
        <v>17</v>
      </c>
      <c r="AM8">
        <v>16</v>
      </c>
      <c r="AN8">
        <v>14</v>
      </c>
      <c r="AP8">
        <v>27</v>
      </c>
      <c r="AQ8">
        <v>25</v>
      </c>
      <c r="AR8">
        <v>26</v>
      </c>
      <c r="AS8">
        <v>26</v>
      </c>
      <c r="AT8">
        <v>24</v>
      </c>
      <c r="AU8">
        <v>24</v>
      </c>
      <c r="AV8">
        <v>26</v>
      </c>
      <c r="AW8">
        <v>24</v>
      </c>
      <c r="AX8">
        <v>26</v>
      </c>
      <c r="AY8">
        <v>25</v>
      </c>
      <c r="AZ8">
        <v>25</v>
      </c>
      <c r="BA8">
        <v>26</v>
      </c>
      <c r="BB8">
        <v>25</v>
      </c>
      <c r="BC8">
        <v>22</v>
      </c>
      <c r="BD8">
        <v>21</v>
      </c>
      <c r="BE8">
        <v>21</v>
      </c>
      <c r="BF8">
        <v>26</v>
      </c>
      <c r="BG8">
        <v>22</v>
      </c>
      <c r="BH8">
        <v>21</v>
      </c>
      <c r="BI8">
        <v>19</v>
      </c>
      <c r="BJ8">
        <v>18</v>
      </c>
      <c r="BK8">
        <v>15</v>
      </c>
      <c r="BL8">
        <v>15</v>
      </c>
      <c r="BM8">
        <v>15</v>
      </c>
      <c r="BN8">
        <v>15</v>
      </c>
      <c r="BO8">
        <v>16</v>
      </c>
      <c r="BP8">
        <v>21</v>
      </c>
      <c r="BQ8">
        <v>21</v>
      </c>
      <c r="BR8">
        <v>23</v>
      </c>
      <c r="BS8">
        <v>31</v>
      </c>
      <c r="BT8">
        <v>29</v>
      </c>
      <c r="BU8">
        <v>30</v>
      </c>
      <c r="BV8">
        <v>28</v>
      </c>
      <c r="BW8">
        <v>29</v>
      </c>
      <c r="BX8">
        <v>28</v>
      </c>
      <c r="BY8">
        <v>28</v>
      </c>
      <c r="BZ8">
        <v>25</v>
      </c>
      <c r="CA8">
        <v>24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2</v>
      </c>
      <c r="CO8">
        <v>2</v>
      </c>
      <c r="CP8">
        <v>2</v>
      </c>
      <c r="CQ8">
        <v>2</v>
      </c>
      <c r="CR8">
        <v>2</v>
      </c>
      <c r="CS8">
        <v>2</v>
      </c>
      <c r="CT8">
        <v>2</v>
      </c>
      <c r="CU8">
        <v>2</v>
      </c>
      <c r="CV8">
        <v>2</v>
      </c>
      <c r="CW8">
        <v>2</v>
      </c>
      <c r="CX8">
        <v>2</v>
      </c>
      <c r="CY8">
        <v>2</v>
      </c>
      <c r="CZ8">
        <v>2</v>
      </c>
      <c r="DA8">
        <v>3</v>
      </c>
      <c r="DB8">
        <v>3</v>
      </c>
      <c r="DC8">
        <v>3</v>
      </c>
      <c r="DD8">
        <v>4</v>
      </c>
      <c r="DE8">
        <v>5</v>
      </c>
      <c r="DF8">
        <v>8</v>
      </c>
      <c r="DG8">
        <v>9</v>
      </c>
      <c r="DH8">
        <v>9</v>
      </c>
      <c r="DI8">
        <v>9</v>
      </c>
      <c r="DJ8">
        <v>8</v>
      </c>
      <c r="DK8">
        <v>8</v>
      </c>
      <c r="DL8">
        <v>7</v>
      </c>
      <c r="DM8">
        <v>6</v>
      </c>
      <c r="DN8">
        <v>4</v>
      </c>
    </row>
    <row r="9" spans="2:118" ht="12.75">
      <c r="B9" t="s">
        <v>71</v>
      </c>
      <c r="C9" s="12">
        <v>6</v>
      </c>
      <c r="D9" s="9">
        <v>6</v>
      </c>
      <c r="E9" s="9">
        <v>7</v>
      </c>
      <c r="F9" s="9">
        <v>7</v>
      </c>
      <c r="G9" s="9">
        <v>6</v>
      </c>
      <c r="H9" s="9">
        <v>6</v>
      </c>
      <c r="I9" s="12">
        <v>6</v>
      </c>
      <c r="J9" s="12">
        <v>6</v>
      </c>
      <c r="K9" s="12">
        <v>5</v>
      </c>
      <c r="L9" s="12">
        <v>5</v>
      </c>
      <c r="M9" s="12">
        <v>6</v>
      </c>
      <c r="N9" s="12">
        <v>6</v>
      </c>
      <c r="O9">
        <v>6</v>
      </c>
      <c r="P9">
        <v>5</v>
      </c>
      <c r="Q9">
        <v>5</v>
      </c>
      <c r="R9">
        <v>6</v>
      </c>
      <c r="S9">
        <v>6</v>
      </c>
      <c r="T9">
        <v>6</v>
      </c>
      <c r="U9">
        <v>5</v>
      </c>
      <c r="V9">
        <v>5</v>
      </c>
      <c r="W9">
        <v>5</v>
      </c>
      <c r="X9">
        <v>5</v>
      </c>
      <c r="Y9">
        <v>5</v>
      </c>
      <c r="Z9">
        <v>5</v>
      </c>
      <c r="AA9">
        <v>6</v>
      </c>
      <c r="AB9">
        <v>6</v>
      </c>
      <c r="AC9">
        <v>6</v>
      </c>
      <c r="AD9">
        <v>7</v>
      </c>
      <c r="AE9">
        <v>7</v>
      </c>
      <c r="AF9">
        <v>7</v>
      </c>
      <c r="AG9">
        <v>7</v>
      </c>
      <c r="AH9">
        <v>7</v>
      </c>
      <c r="AI9">
        <v>8</v>
      </c>
      <c r="AJ9">
        <v>8</v>
      </c>
      <c r="AK9">
        <v>8</v>
      </c>
      <c r="AL9">
        <v>8</v>
      </c>
      <c r="AM9">
        <v>8</v>
      </c>
      <c r="AN9">
        <v>8</v>
      </c>
      <c r="AP9">
        <v>12</v>
      </c>
      <c r="AQ9">
        <v>12</v>
      </c>
      <c r="AR9">
        <v>13</v>
      </c>
      <c r="AS9">
        <v>13</v>
      </c>
      <c r="AT9">
        <v>13</v>
      </c>
      <c r="AU9">
        <v>13</v>
      </c>
      <c r="AV9">
        <v>12</v>
      </c>
      <c r="AW9">
        <v>12</v>
      </c>
      <c r="AX9">
        <v>11</v>
      </c>
      <c r="AY9">
        <v>11</v>
      </c>
      <c r="AZ9">
        <v>11</v>
      </c>
      <c r="BA9">
        <v>11</v>
      </c>
      <c r="BB9">
        <v>11</v>
      </c>
      <c r="BC9">
        <v>11</v>
      </c>
      <c r="BD9">
        <v>11</v>
      </c>
      <c r="BE9">
        <v>11</v>
      </c>
      <c r="BF9">
        <v>10</v>
      </c>
      <c r="BG9">
        <v>9</v>
      </c>
      <c r="BH9">
        <v>10</v>
      </c>
      <c r="BI9">
        <v>11</v>
      </c>
      <c r="BJ9">
        <v>9</v>
      </c>
      <c r="BK9">
        <v>9</v>
      </c>
      <c r="BL9">
        <v>10</v>
      </c>
      <c r="BM9">
        <v>9</v>
      </c>
      <c r="BN9">
        <v>10</v>
      </c>
      <c r="BO9">
        <v>9</v>
      </c>
      <c r="BP9">
        <v>10</v>
      </c>
      <c r="BQ9">
        <v>10</v>
      </c>
      <c r="BR9">
        <v>10</v>
      </c>
      <c r="BS9">
        <v>10</v>
      </c>
      <c r="BT9">
        <v>11</v>
      </c>
      <c r="BU9">
        <v>11</v>
      </c>
      <c r="BV9">
        <v>11</v>
      </c>
      <c r="BW9">
        <v>12</v>
      </c>
      <c r="BX9">
        <v>12</v>
      </c>
      <c r="BY9">
        <v>12</v>
      </c>
      <c r="BZ9">
        <v>13</v>
      </c>
      <c r="CA9">
        <v>13</v>
      </c>
      <c r="CC9">
        <v>17</v>
      </c>
      <c r="CD9">
        <v>17</v>
      </c>
      <c r="CE9">
        <v>18</v>
      </c>
      <c r="CF9">
        <v>18</v>
      </c>
      <c r="CG9">
        <v>19</v>
      </c>
      <c r="CH9">
        <v>18</v>
      </c>
      <c r="CI9">
        <v>18</v>
      </c>
      <c r="CJ9">
        <v>18</v>
      </c>
      <c r="CK9">
        <v>18</v>
      </c>
      <c r="CL9">
        <v>18</v>
      </c>
      <c r="CM9">
        <v>18</v>
      </c>
      <c r="CN9">
        <v>17</v>
      </c>
      <c r="CO9">
        <v>17</v>
      </c>
      <c r="CP9">
        <v>17</v>
      </c>
      <c r="CQ9">
        <v>17</v>
      </c>
      <c r="CR9">
        <v>16</v>
      </c>
      <c r="CS9">
        <v>16</v>
      </c>
      <c r="CT9">
        <v>16</v>
      </c>
      <c r="CU9">
        <v>16</v>
      </c>
      <c r="CV9">
        <v>15</v>
      </c>
      <c r="CW9">
        <v>16</v>
      </c>
      <c r="CX9">
        <v>15</v>
      </c>
      <c r="CY9">
        <v>15</v>
      </c>
      <c r="CZ9">
        <v>15</v>
      </c>
      <c r="DA9">
        <v>15</v>
      </c>
      <c r="DB9">
        <v>14</v>
      </c>
      <c r="DC9">
        <v>15</v>
      </c>
      <c r="DD9">
        <v>15</v>
      </c>
      <c r="DE9">
        <v>15</v>
      </c>
      <c r="DF9">
        <v>14</v>
      </c>
      <c r="DG9">
        <v>15</v>
      </c>
      <c r="DH9">
        <v>15</v>
      </c>
      <c r="DI9">
        <v>15</v>
      </c>
      <c r="DJ9">
        <v>15</v>
      </c>
      <c r="DK9">
        <v>16</v>
      </c>
      <c r="DL9">
        <v>16</v>
      </c>
      <c r="DM9">
        <v>16</v>
      </c>
      <c r="DN9">
        <v>16</v>
      </c>
    </row>
    <row r="10" spans="2:118" ht="12.75">
      <c r="B10" t="s">
        <v>72</v>
      </c>
      <c r="C10" s="12">
        <v>4</v>
      </c>
      <c r="D10" s="9">
        <v>4</v>
      </c>
      <c r="E10" s="9">
        <v>4</v>
      </c>
      <c r="F10" s="9">
        <v>3</v>
      </c>
      <c r="G10" s="9">
        <v>3</v>
      </c>
      <c r="H10" s="9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2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>
        <v>2</v>
      </c>
      <c r="AF10">
        <v>3</v>
      </c>
      <c r="AG10">
        <v>3</v>
      </c>
      <c r="AH10">
        <v>3</v>
      </c>
      <c r="AI10">
        <v>3</v>
      </c>
      <c r="AJ10">
        <v>3</v>
      </c>
      <c r="AK10">
        <v>2</v>
      </c>
      <c r="AL10">
        <v>3</v>
      </c>
      <c r="AM10">
        <v>2</v>
      </c>
      <c r="AN10">
        <v>2</v>
      </c>
      <c r="AP10">
        <v>4</v>
      </c>
      <c r="AQ10">
        <v>5</v>
      </c>
      <c r="AR10">
        <v>5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4</v>
      </c>
      <c r="AZ10">
        <v>4</v>
      </c>
      <c r="BA10">
        <v>4</v>
      </c>
      <c r="BB10">
        <v>4</v>
      </c>
      <c r="BC10">
        <v>4</v>
      </c>
      <c r="BD10">
        <v>4</v>
      </c>
      <c r="BE10">
        <v>6</v>
      </c>
      <c r="BF10">
        <v>4</v>
      </c>
      <c r="BG10">
        <v>4</v>
      </c>
      <c r="BH10">
        <v>5</v>
      </c>
      <c r="BI10">
        <v>4</v>
      </c>
      <c r="BJ10">
        <v>4</v>
      </c>
      <c r="BK10">
        <v>5</v>
      </c>
      <c r="BL10">
        <v>5</v>
      </c>
      <c r="BM10">
        <v>4</v>
      </c>
      <c r="BN10">
        <v>4</v>
      </c>
      <c r="BO10">
        <v>4</v>
      </c>
      <c r="BP10">
        <v>4</v>
      </c>
      <c r="BQ10">
        <v>3</v>
      </c>
      <c r="BR10">
        <v>3</v>
      </c>
      <c r="BS10">
        <v>4</v>
      </c>
      <c r="BT10">
        <v>4</v>
      </c>
      <c r="BU10">
        <v>4</v>
      </c>
      <c r="BV10">
        <v>3</v>
      </c>
      <c r="BW10">
        <v>4</v>
      </c>
      <c r="BX10">
        <v>3</v>
      </c>
      <c r="BY10">
        <v>3</v>
      </c>
      <c r="BZ10">
        <v>3</v>
      </c>
      <c r="CA10">
        <v>4</v>
      </c>
      <c r="CC10">
        <v>6</v>
      </c>
      <c r="CD10">
        <v>6</v>
      </c>
      <c r="CE10">
        <v>5</v>
      </c>
      <c r="CF10">
        <v>6</v>
      </c>
      <c r="CG10">
        <v>4</v>
      </c>
      <c r="CH10">
        <v>5</v>
      </c>
      <c r="CI10">
        <v>5</v>
      </c>
      <c r="CJ10">
        <v>5</v>
      </c>
      <c r="CK10">
        <v>5</v>
      </c>
      <c r="CL10">
        <v>6</v>
      </c>
      <c r="CM10">
        <v>5</v>
      </c>
      <c r="CN10">
        <v>5</v>
      </c>
      <c r="CO10">
        <v>4</v>
      </c>
      <c r="CP10">
        <v>5</v>
      </c>
      <c r="CQ10">
        <v>4</v>
      </c>
      <c r="CR10">
        <v>4</v>
      </c>
      <c r="CS10">
        <v>3</v>
      </c>
      <c r="CT10">
        <v>4</v>
      </c>
      <c r="CU10">
        <v>4</v>
      </c>
      <c r="CV10">
        <v>4</v>
      </c>
      <c r="CW10">
        <v>4</v>
      </c>
      <c r="CX10">
        <v>4</v>
      </c>
      <c r="CY10">
        <v>4</v>
      </c>
      <c r="CZ10">
        <v>4</v>
      </c>
      <c r="DA10">
        <v>4</v>
      </c>
      <c r="DB10">
        <v>4</v>
      </c>
      <c r="DC10">
        <v>5</v>
      </c>
      <c r="DD10">
        <v>4</v>
      </c>
      <c r="DE10">
        <v>3</v>
      </c>
      <c r="DF10">
        <v>4</v>
      </c>
      <c r="DG10">
        <v>4</v>
      </c>
      <c r="DH10">
        <v>4</v>
      </c>
      <c r="DI10">
        <v>3</v>
      </c>
      <c r="DJ10">
        <v>3</v>
      </c>
      <c r="DK10">
        <v>3</v>
      </c>
      <c r="DL10">
        <v>3</v>
      </c>
      <c r="DM10">
        <v>3</v>
      </c>
      <c r="DN10">
        <v>3</v>
      </c>
    </row>
    <row r="11" spans="3:14" ht="12.7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3:118" ht="12.75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</row>
    <row r="13" spans="3:118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</row>
    <row r="14" spans="3:118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</row>
    <row r="15" spans="3:118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</row>
    <row r="16" spans="3:118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</row>
    <row r="17" spans="3:40" ht="12.7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3:14" ht="12.75">
      <c r="C18" s="12"/>
      <c r="D18" s="9"/>
      <c r="E18" s="9"/>
      <c r="F18" s="9"/>
      <c r="G18" s="9"/>
      <c r="H18" s="9"/>
      <c r="I18" s="12"/>
      <c r="J18" s="12"/>
      <c r="K18" s="12"/>
      <c r="L18" s="12"/>
      <c r="M18" s="12"/>
      <c r="N18" s="12"/>
    </row>
    <row r="19" spans="3:14" ht="12.75">
      <c r="C19" s="12"/>
      <c r="D19" s="9"/>
      <c r="E19" s="9"/>
      <c r="F19" s="9"/>
      <c r="G19" s="9"/>
      <c r="H19" s="9"/>
      <c r="I19" s="12"/>
      <c r="J19" s="12"/>
      <c r="K19" s="12"/>
      <c r="L19" s="12"/>
      <c r="M19" s="12"/>
      <c r="N19" s="12"/>
    </row>
    <row r="20" spans="3:14" ht="12.75">
      <c r="C20" s="12"/>
      <c r="D20" s="9"/>
      <c r="E20" s="9"/>
      <c r="F20" s="9"/>
      <c r="G20" s="9"/>
      <c r="H20" s="9"/>
      <c r="I20" s="12"/>
      <c r="J20" s="12"/>
      <c r="K20" s="12"/>
      <c r="L20" s="12"/>
      <c r="M20" s="12"/>
      <c r="N20" s="12"/>
    </row>
    <row r="21" spans="3:14" ht="12.75">
      <c r="C21" s="12"/>
      <c r="D21" s="9"/>
      <c r="E21" s="9"/>
      <c r="F21" s="9"/>
      <c r="G21" s="9"/>
      <c r="H21" s="9"/>
      <c r="I21" s="12"/>
      <c r="J21" s="12"/>
      <c r="K21" s="12"/>
      <c r="L21" s="12"/>
      <c r="M21" s="12"/>
      <c r="N21" s="12"/>
    </row>
    <row r="22" spans="3:14" ht="12.75">
      <c r="C22" s="12"/>
      <c r="D22" s="9"/>
      <c r="E22" s="9"/>
      <c r="F22" s="9"/>
      <c r="G22" s="9"/>
      <c r="H22" s="9"/>
      <c r="I22" s="12"/>
      <c r="J22" s="12"/>
      <c r="K22" s="12"/>
      <c r="L22" s="12"/>
      <c r="M22" s="12"/>
      <c r="N22" s="12"/>
    </row>
  </sheetData>
  <mergeCells count="2">
    <mergeCell ref="C2:Q2"/>
    <mergeCell ref="C1:Q1"/>
  </mergeCells>
  <hyperlinks>
    <hyperlink ref="C1" location="Figuroversigt!A1" display="FORSID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Sangill</cp:lastModifiedBy>
  <dcterms:created xsi:type="dcterms:W3CDTF">1996-11-12T13:28:11Z</dcterms:created>
  <dcterms:modified xsi:type="dcterms:W3CDTF">2012-10-24T16:24:08Z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