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720" yWindow="405" windowWidth="23250" windowHeight="13170"/>
  </bookViews>
  <sheets>
    <sheet name="NYT-figur med data" sheetId="2" r:id="rId1"/>
  </sheets>
  <calcPr calcId="145621"/>
</workbook>
</file>

<file path=xl/calcChain.xml><?xml version="1.0" encoding="utf-8"?>
<calcChain xmlns="http://schemas.openxmlformats.org/spreadsheetml/2006/main">
  <c r="B167" i="2" l="1"/>
  <c r="B168" i="2"/>
  <c r="B169" i="2"/>
  <c r="B170" i="2"/>
  <c r="B171" i="2"/>
  <c r="B172" i="2"/>
  <c r="B173" i="2"/>
  <c r="B174" i="2"/>
  <c r="B175"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4" i="2"/>
</calcChain>
</file>

<file path=xl/sharedStrings.xml><?xml version="1.0" encoding="utf-8"?>
<sst xmlns="http://schemas.openxmlformats.org/spreadsheetml/2006/main" count="5" uniqueCount="5">
  <si>
    <t>Udlån (realkreditinstitutter, højre akse)</t>
  </si>
  <si>
    <t>Privatpersoners lån og indskud i banker og realkreditinstitutter</t>
  </si>
  <si>
    <t>Indlånsoverskud (banker)</t>
  </si>
  <si>
    <t>Udlån (banker)</t>
  </si>
  <si>
    <t>Indlån (banker)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</si>
</sst>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0"/>
    <numFmt numFmtId="165" formatCode="mmm\ yy"/>
    <numFmt numFmtId="166" formatCode="_ * #,##0_ ;_ * \-#,##0_ ;_ * &quot;-&quot;??_ ;_ @_ "/>
    <numFmt numFmtId="167" formatCode="_(* #,##0.00_);_(* \(#,##0.00\);_(* &quot;-&quot;??_);_(@_)"/>
    <numFmt numFmtId="168" formatCode="_ * #,##0.0_ ;_ * \-#,##0.0_ ;_ * &quot;-&quot;??_ ;_ @_ "/>
  </numFmts>
  <fonts count="28"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theme="1"/>
      <name val="Calibri"/>
      <family val="2"/>
    </font>
    <font>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rgb="FF000000"/>
      <name val="Calibri"/>
      <family val="2"/>
    </font>
    <font>
      <sz val="10"/>
      <color theme="1"/>
      <name val="Arial"/>
      <family val="2"/>
    </font>
  </fonts>
  <fills count="43">
    <fill>
      <patternFill patternType="none"/>
    </fill>
    <fill>
      <patternFill patternType="gray125"/>
    </fill>
    <fill>
      <patternFill patternType="solid">
        <fgColor theme="0"/>
        <bgColor indexed="64"/>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s>
  <borders count="11">
    <border>
      <left/>
      <right/>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s>
  <cellStyleXfs count="92">
    <xf numFmtId="0" fontId="0" fillId="0" borderId="0"/>
    <xf numFmtId="9" fontId="2" fillId="0" borderId="0" applyFont="0" applyFill="0" applyBorder="0" applyAlignment="0" applyProtection="0"/>
    <xf numFmtId="0" fontId="2" fillId="21" borderId="0" applyNumberFormat="0" applyBorder="0" applyAlignment="0" applyProtection="0"/>
    <xf numFmtId="167" fontId="2" fillId="0" borderId="0" applyFont="0" applyFill="0" applyBorder="0" applyAlignment="0" applyProtection="0"/>
    <xf numFmtId="0" fontId="6" fillId="0" borderId="0"/>
    <xf numFmtId="0" fontId="2" fillId="0" borderId="0"/>
    <xf numFmtId="0" fontId="2" fillId="0" borderId="0"/>
    <xf numFmtId="43" fontId="2" fillId="0" borderId="0" applyFont="0" applyFill="0" applyBorder="0" applyAlignment="0" applyProtection="0"/>
    <xf numFmtId="0" fontId="6" fillId="0" borderId="0"/>
    <xf numFmtId="167" fontId="7" fillId="0" borderId="0" applyFont="0" applyFill="0" applyBorder="0" applyAlignment="0" applyProtection="0"/>
    <xf numFmtId="9" fontId="7"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2" borderId="0" applyNumberFormat="0" applyBorder="0" applyAlignment="0" applyProtection="0"/>
    <xf numFmtId="0" fontId="8" fillId="35" borderId="0" applyNumberFormat="0" applyBorder="0" applyAlignment="0" applyProtection="0"/>
    <xf numFmtId="0" fontId="8" fillId="29" borderId="0" applyNumberFormat="0" applyBorder="0" applyAlignment="0" applyProtection="0"/>
    <xf numFmtId="0" fontId="9" fillId="36"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29" borderId="0" applyNumberFormat="0" applyBorder="0" applyAlignment="0" applyProtection="0"/>
    <xf numFmtId="0" fontId="9" fillId="36"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0" fillId="41" borderId="0" applyNumberFormat="0" applyBorder="0" applyAlignment="0" applyProtection="0"/>
    <xf numFmtId="0" fontId="11" fillId="28" borderId="3" applyNumberFormat="0" applyAlignment="0" applyProtection="0"/>
    <xf numFmtId="0" fontId="12" fillId="37" borderId="4" applyNumberFormat="0" applyAlignment="0" applyProtection="0"/>
    <xf numFmtId="0" fontId="13" fillId="0" borderId="0" applyNumberFormat="0" applyFill="0" applyBorder="0" applyAlignment="0" applyProtection="0"/>
    <xf numFmtId="0" fontId="14" fillId="42" borderId="0" applyNumberFormat="0" applyBorder="0" applyAlignment="0" applyProtection="0"/>
    <xf numFmtId="0" fontId="15"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29" borderId="3" applyNumberFormat="0" applyAlignment="0" applyProtection="0"/>
    <xf numFmtId="0" fontId="19" fillId="0" borderId="7" applyNumberFormat="0" applyFill="0" applyAlignment="0" applyProtection="0"/>
    <xf numFmtId="0" fontId="20" fillId="30" borderId="0" applyNumberFormat="0" applyBorder="0" applyAlignment="0" applyProtection="0"/>
    <xf numFmtId="0" fontId="21" fillId="0" borderId="0"/>
    <xf numFmtId="0" fontId="6" fillId="0" borderId="0"/>
    <xf numFmtId="0" fontId="6" fillId="30" borderId="8" applyNumberFormat="0" applyFont="0" applyAlignment="0" applyProtection="0"/>
    <xf numFmtId="0" fontId="22" fillId="28"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0" fontId="26" fillId="0" borderId="0" applyNumberFormat="0" applyBorder="0" applyAlignment="0"/>
    <xf numFmtId="0" fontId="6" fillId="0" borderId="0"/>
    <xf numFmtId="0" fontId="26" fillId="0" borderId="0" applyNumberFormat="0" applyBorder="0" applyAlignment="0"/>
    <xf numFmtId="0" fontId="27" fillId="0" borderId="0"/>
    <xf numFmtId="0" fontId="26" fillId="0" borderId="0" applyNumberFormat="0" applyBorder="0" applyAlignment="0"/>
    <xf numFmtId="0" fontId="5"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6" borderId="0" applyNumberFormat="0" applyBorder="0" applyAlignment="0" applyProtection="0"/>
    <xf numFmtId="0" fontId="2" fillId="10" borderId="0" applyNumberFormat="0" applyBorder="0" applyAlignment="0" applyProtection="0"/>
    <xf numFmtId="0" fontId="4" fillId="7"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2" fillId="25" borderId="0" applyNumberFormat="0" applyBorder="0" applyAlignment="0" applyProtection="0"/>
    <xf numFmtId="0" fontId="2" fillId="0" borderId="0"/>
    <xf numFmtId="0" fontId="2" fillId="5"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4" fillId="11"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3" fillId="3" borderId="2" applyNumberFormat="0" applyAlignment="0" applyProtection="0"/>
    <xf numFmtId="0" fontId="4" fillId="4"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43" fontId="5" fillId="0" borderId="0" applyFont="0" applyFill="0" applyBorder="0" applyAlignment="0" applyProtection="0"/>
  </cellStyleXfs>
  <cellXfs count="21">
    <xf numFmtId="0" fontId="0" fillId="0" borderId="0" xfId="0"/>
    <xf numFmtId="0" fontId="0" fillId="0" borderId="0" xfId="0" applyFont="1"/>
    <xf numFmtId="164" fontId="0" fillId="0" borderId="0" xfId="0" applyNumberFormat="1" applyFont="1"/>
    <xf numFmtId="165" fontId="0" fillId="2" borderId="0" xfId="0" applyNumberFormat="1" applyFill="1"/>
    <xf numFmtId="0" fontId="1" fillId="0" borderId="0" xfId="0" applyFont="1"/>
    <xf numFmtId="164" fontId="0" fillId="0" borderId="0" xfId="0" applyNumberFormat="1"/>
    <xf numFmtId="0" fontId="0" fillId="0" borderId="0" xfId="0" applyFont="1" applyFill="1" applyBorder="1"/>
    <xf numFmtId="10" fontId="0" fillId="0" borderId="0" xfId="1" applyNumberFormat="1" applyFont="1"/>
    <xf numFmtId="0" fontId="0" fillId="0" borderId="0" xfId="0" applyBorder="1"/>
    <xf numFmtId="165" fontId="0" fillId="0" borderId="0" xfId="0" applyNumberFormat="1" applyFill="1"/>
    <xf numFmtId="164" fontId="0" fillId="0" borderId="0" xfId="0" applyNumberFormat="1" applyFill="1"/>
    <xf numFmtId="0" fontId="0" fillId="0" borderId="0" xfId="0" applyFill="1"/>
    <xf numFmtId="164" fontId="0" fillId="0" borderId="0" xfId="0" applyNumberFormat="1" applyFill="1" applyBorder="1"/>
    <xf numFmtId="0" fontId="0" fillId="0" borderId="0" xfId="0" applyFill="1" applyBorder="1"/>
    <xf numFmtId="0" fontId="0" fillId="0" borderId="1" xfId="0" applyFont="1" applyBorder="1" applyAlignment="1">
      <alignment wrapText="1"/>
    </xf>
    <xf numFmtId="166" fontId="0" fillId="2" borderId="0" xfId="0" applyNumberFormat="1" applyFill="1"/>
    <xf numFmtId="166" fontId="0" fillId="2" borderId="0" xfId="0" applyNumberFormat="1" applyFill="1"/>
    <xf numFmtId="166" fontId="0" fillId="2" borderId="0" xfId="0" applyNumberFormat="1" applyFill="1"/>
    <xf numFmtId="0" fontId="0" fillId="0" borderId="0" xfId="0" applyFont="1" applyBorder="1" applyAlignment="1">
      <alignment wrapText="1"/>
    </xf>
    <xf numFmtId="168" fontId="0" fillId="0" borderId="0" xfId="0" applyNumberFormat="1"/>
    <xf numFmtId="166" fontId="0" fillId="0" borderId="0" xfId="0" applyNumberFormat="1" applyFill="1"/>
  </cellXfs>
  <cellStyles count="92">
    <cellStyle name="20 % - Markeringsfarve1 2" xfId="73"/>
    <cellStyle name="20 % - Markeringsfarve2 2" xfId="78"/>
    <cellStyle name="20 % - Markeringsfarve3 2" xfId="79"/>
    <cellStyle name="20 % - Markeringsfarve4 2" xfId="74"/>
    <cellStyle name="20 % - Markeringsfarve5 2" xfId="2"/>
    <cellStyle name="20 % - Markeringsfarve6 2" xfId="71"/>
    <cellStyle name="20% - Accent1" xfId="17"/>
    <cellStyle name="20% - Accent2" xfId="15"/>
    <cellStyle name="20% - Accent3" xfId="14"/>
    <cellStyle name="20% - Accent4" xfId="18"/>
    <cellStyle name="20% - Accent5" xfId="16"/>
    <cellStyle name="20% - Accent6" xfId="19"/>
    <cellStyle name="40 % - Markeringsfarve1 2" xfId="69"/>
    <cellStyle name="40 % - Markeringsfarve2 2" xfId="67"/>
    <cellStyle name="40 % - Markeringsfarve3 2" xfId="75"/>
    <cellStyle name="40 % - Markeringsfarve4 2" xfId="70"/>
    <cellStyle name="40 % - Markeringsfarve5 2" xfId="76"/>
    <cellStyle name="40 % - Markeringsfarve6 2" xfId="66"/>
    <cellStyle name="40% - Accent1" xfId="20"/>
    <cellStyle name="40% - Accent2" xfId="21"/>
    <cellStyle name="40% - Accent3" xfId="22"/>
    <cellStyle name="40% - Accent4" xfId="23"/>
    <cellStyle name="40% - Accent5" xfId="24"/>
    <cellStyle name="40% - Accent6" xfId="25"/>
    <cellStyle name="60 % - Markeringsfarve1 2" xfId="68"/>
    <cellStyle name="60 % - Markeringsfarve2 2" xfId="77"/>
    <cellStyle name="60 % - Markeringsfarve3 2" xfId="80"/>
    <cellStyle name="60 % - Markeringsfarve4 2" xfId="81"/>
    <cellStyle name="60 % - Markeringsfarve5 2" xfId="82"/>
    <cellStyle name="60 % - Markeringsfarve6 2" xfId="83"/>
    <cellStyle name="60% - Accent1" xfId="26"/>
    <cellStyle name="60% - Accent2" xfId="27"/>
    <cellStyle name="60% - Accent3" xfId="28"/>
    <cellStyle name="60% - Accent4" xfId="29"/>
    <cellStyle name="60% - Accent5" xfId="30"/>
    <cellStyle name="60% - Accent6" xfId="31"/>
    <cellStyle name="Accent1" xfId="32"/>
    <cellStyle name="Accent2" xfId="33"/>
    <cellStyle name="Accent3" xfId="34"/>
    <cellStyle name="Accent4" xfId="35"/>
    <cellStyle name="Accent5" xfId="36"/>
    <cellStyle name="Accent6" xfId="37"/>
    <cellStyle name="Bad" xfId="38"/>
    <cellStyle name="Calculation" xfId="39"/>
    <cellStyle name="Check Cell" xfId="40"/>
    <cellStyle name="Comma 2" xfId="9"/>
    <cellStyle name="Explanatory Text" xfId="41"/>
    <cellStyle name="Good" xfId="42"/>
    <cellStyle name="Heading 1" xfId="43"/>
    <cellStyle name="Heading 2" xfId="44"/>
    <cellStyle name="Heading 3" xfId="45"/>
    <cellStyle name="Heading 4" xfId="46"/>
    <cellStyle name="Input 2" xfId="47"/>
    <cellStyle name="Komma 2" xfId="3"/>
    <cellStyle name="Komma 2 2" xfId="12"/>
    <cellStyle name="Komma 2 3" xfId="7"/>
    <cellStyle name="Komma 3" xfId="64"/>
    <cellStyle name="Komma 4" xfId="91"/>
    <cellStyle name="Kontroller celle 2" xfId="84"/>
    <cellStyle name="Linked Cell" xfId="48"/>
    <cellStyle name="Markeringsfarve1 2" xfId="85"/>
    <cellStyle name="Markeringsfarve2 2" xfId="86"/>
    <cellStyle name="Markeringsfarve3 2" xfId="87"/>
    <cellStyle name="Markeringsfarve4 2" xfId="88"/>
    <cellStyle name="Markeringsfarve5 2" xfId="89"/>
    <cellStyle name="Markeringsfarve6 2" xfId="90"/>
    <cellStyle name="Neutral 2" xfId="49"/>
    <cellStyle name="Normal" xfId="0" builtinId="0"/>
    <cellStyle name="Normal 2" xfId="4"/>
    <cellStyle name="Normal 2 2" xfId="60"/>
    <cellStyle name="Normal 2 3" xfId="5"/>
    <cellStyle name="Normal 2 3 2" xfId="6"/>
    <cellStyle name="Normal 2 3 3" xfId="59"/>
    <cellStyle name="Normal 3" xfId="11"/>
    <cellStyle name="Normal 3 2" xfId="61"/>
    <cellStyle name="Normal 3 3" xfId="58"/>
    <cellStyle name="Normal 3 4" xfId="50"/>
    <cellStyle name="Normal 4" xfId="8"/>
    <cellStyle name="Normal 4 2" xfId="57"/>
    <cellStyle name="Normal 4 3" xfId="72"/>
    <cellStyle name="Normal 5" xfId="63"/>
    <cellStyle name="Normal 6" xfId="62"/>
    <cellStyle name="Normaali_Luokm_s" xfId="51"/>
    <cellStyle name="Note" xfId="52"/>
    <cellStyle name="Output 2" xfId="53"/>
    <cellStyle name="Percent 2" xfId="10"/>
    <cellStyle name="Procent" xfId="1" builtinId="5"/>
    <cellStyle name="Procent 2" xfId="13"/>
    <cellStyle name="Procent 3" xfId="65"/>
    <cellStyle name="Title" xfId="54"/>
    <cellStyle name="Total 2" xfId="55"/>
    <cellStyle name="Warning Text" xfId="56"/>
  </cellStyles>
  <dxfs count="0"/>
  <tableStyles count="0" defaultTableStyle="TableStyleMedium2" defaultPivotStyle="PivotStyleLight16"/>
  <colors>
    <mruColors>
      <color rgb="FFCBCBCB"/>
      <color rgb="FF666666"/>
      <color rgb="FF92229C"/>
      <color rgb="FFC43D21"/>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5545834548459225"/>
        </c:manualLayout>
      </c:layout>
      <c:barChart>
        <c:barDir val="col"/>
        <c:grouping val="clustered"/>
        <c:varyColors val="0"/>
        <c:ser>
          <c:idx val="0"/>
          <c:order val="0"/>
          <c:tx>
            <c:strRef>
              <c:f>'NYT-figur med data'!$B$3</c:f>
              <c:strCache>
                <c:ptCount val="1"/>
                <c:pt idx="0">
                  <c:v>Indlånsoverskud (banker)</c:v>
                </c:pt>
              </c:strCache>
            </c:strRef>
          </c:tx>
          <c:spPr>
            <a:ln>
              <a:noFill/>
            </a:ln>
          </c:spPr>
          <c:invertIfNegative val="0"/>
          <c:cat>
            <c:numRef>
              <c:f>'NYT-figur med data'!$A$4:$A$175</c:f>
              <c:numCache>
                <c:formatCode>mmm\ yy</c:formatCode>
                <c:ptCount val="17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numCache>
            </c:numRef>
          </c:cat>
          <c:val>
            <c:numRef>
              <c:f>'NYT-figur med data'!$B$4:$B$175</c:f>
              <c:numCache>
                <c:formatCode>0.0</c:formatCode>
                <c:ptCount val="172"/>
                <c:pt idx="0">
                  <c:v>193.52151475299999</c:v>
                </c:pt>
                <c:pt idx="1">
                  <c:v>200.18489543199999</c:v>
                </c:pt>
                <c:pt idx="2">
                  <c:v>193.53693491199996</c:v>
                </c:pt>
                <c:pt idx="3">
                  <c:v>207.40396596599999</c:v>
                </c:pt>
                <c:pt idx="4">
                  <c:v>217.31825230999999</c:v>
                </c:pt>
                <c:pt idx="5">
                  <c:v>207.73286488000002</c:v>
                </c:pt>
                <c:pt idx="6">
                  <c:v>208.64797661999998</c:v>
                </c:pt>
                <c:pt idx="7">
                  <c:v>211.05761381300002</c:v>
                </c:pt>
                <c:pt idx="8">
                  <c:v>194.70320210500003</c:v>
                </c:pt>
                <c:pt idx="9">
                  <c:v>201.96159945900001</c:v>
                </c:pt>
                <c:pt idx="10">
                  <c:v>202.166518416</c:v>
                </c:pt>
                <c:pt idx="11">
                  <c:v>192.20273425100001</c:v>
                </c:pt>
                <c:pt idx="12">
                  <c:v>195.92165519</c:v>
                </c:pt>
                <c:pt idx="13">
                  <c:v>195.54790241399999</c:v>
                </c:pt>
                <c:pt idx="14">
                  <c:v>189.28202322800001</c:v>
                </c:pt>
                <c:pt idx="15">
                  <c:v>202.383455599</c:v>
                </c:pt>
                <c:pt idx="16">
                  <c:v>205.70292326499998</c:v>
                </c:pt>
                <c:pt idx="17">
                  <c:v>193.34890712699999</c:v>
                </c:pt>
                <c:pt idx="18">
                  <c:v>201.41233597299998</c:v>
                </c:pt>
                <c:pt idx="19">
                  <c:v>196.21506968200001</c:v>
                </c:pt>
                <c:pt idx="20">
                  <c:v>185.88713172300001</c:v>
                </c:pt>
                <c:pt idx="21">
                  <c:v>193.14434308399998</c:v>
                </c:pt>
                <c:pt idx="22">
                  <c:v>191.80648667800003</c:v>
                </c:pt>
                <c:pt idx="23">
                  <c:v>185.58364284499999</c:v>
                </c:pt>
                <c:pt idx="24">
                  <c:v>183.52808742399998</c:v>
                </c:pt>
                <c:pt idx="25">
                  <c:v>185.95704864499999</c:v>
                </c:pt>
                <c:pt idx="26">
                  <c:v>182.11195715299999</c:v>
                </c:pt>
                <c:pt idx="27">
                  <c:v>201.51540118299999</c:v>
                </c:pt>
                <c:pt idx="28">
                  <c:v>205.19818614100001</c:v>
                </c:pt>
                <c:pt idx="29">
                  <c:v>198.12710865600002</c:v>
                </c:pt>
                <c:pt idx="30">
                  <c:v>203.155958656</c:v>
                </c:pt>
                <c:pt idx="31">
                  <c:v>209.15725731399999</c:v>
                </c:pt>
                <c:pt idx="32">
                  <c:v>199.049131117</c:v>
                </c:pt>
                <c:pt idx="33">
                  <c:v>196.26464210900002</c:v>
                </c:pt>
                <c:pt idx="34">
                  <c:v>202.20962136399999</c:v>
                </c:pt>
                <c:pt idx="35">
                  <c:v>200.00856714499997</c:v>
                </c:pt>
                <c:pt idx="36">
                  <c:v>192.68187135199997</c:v>
                </c:pt>
                <c:pt idx="37">
                  <c:v>192.09147250799998</c:v>
                </c:pt>
                <c:pt idx="38">
                  <c:v>197.434343125</c:v>
                </c:pt>
                <c:pt idx="39">
                  <c:v>205.07764672299999</c:v>
                </c:pt>
                <c:pt idx="40">
                  <c:v>205.743610332</c:v>
                </c:pt>
                <c:pt idx="41">
                  <c:v>203.33824969000005</c:v>
                </c:pt>
                <c:pt idx="42">
                  <c:v>198.24099968799993</c:v>
                </c:pt>
                <c:pt idx="43">
                  <c:v>194.93079482900004</c:v>
                </c:pt>
                <c:pt idx="44">
                  <c:v>187.36347188600001</c:v>
                </c:pt>
                <c:pt idx="45">
                  <c:v>184.03139058500005</c:v>
                </c:pt>
                <c:pt idx="46">
                  <c:v>188.82717993800003</c:v>
                </c:pt>
                <c:pt idx="47">
                  <c:v>182.16544862399996</c:v>
                </c:pt>
                <c:pt idx="48">
                  <c:v>178.52083149999993</c:v>
                </c:pt>
                <c:pt idx="49">
                  <c:v>181.31971618800003</c:v>
                </c:pt>
                <c:pt idx="50">
                  <c:v>187.00000446199999</c:v>
                </c:pt>
                <c:pt idx="51">
                  <c:v>193.97409273400001</c:v>
                </c:pt>
                <c:pt idx="52">
                  <c:v>196.727099522</c:v>
                </c:pt>
                <c:pt idx="53">
                  <c:v>195.51674741099993</c:v>
                </c:pt>
                <c:pt idx="54">
                  <c:v>192.98569411099999</c:v>
                </c:pt>
                <c:pt idx="55">
                  <c:v>197.69093716999998</c:v>
                </c:pt>
                <c:pt idx="56">
                  <c:v>179.35904521499998</c:v>
                </c:pt>
                <c:pt idx="57">
                  <c:v>180.60810786799993</c:v>
                </c:pt>
                <c:pt idx="58">
                  <c:v>184.02568249900003</c:v>
                </c:pt>
                <c:pt idx="59">
                  <c:v>172.065426688</c:v>
                </c:pt>
                <c:pt idx="60">
                  <c:v>177.42272378399997</c:v>
                </c:pt>
                <c:pt idx="61">
                  <c:v>182.78920500599997</c:v>
                </c:pt>
                <c:pt idx="62">
                  <c:v>171.93559595699992</c:v>
                </c:pt>
                <c:pt idx="63">
                  <c:v>190.21975660499999</c:v>
                </c:pt>
                <c:pt idx="64">
                  <c:v>196.24109255399998</c:v>
                </c:pt>
                <c:pt idx="65">
                  <c:v>173.89494043000002</c:v>
                </c:pt>
                <c:pt idx="66">
                  <c:v>176.27022745400001</c:v>
                </c:pt>
                <c:pt idx="67">
                  <c:v>177.60670796400001</c:v>
                </c:pt>
                <c:pt idx="68">
                  <c:v>155.390682653</c:v>
                </c:pt>
                <c:pt idx="69">
                  <c:v>160.47544266700004</c:v>
                </c:pt>
                <c:pt idx="70">
                  <c:v>168.37699620300003</c:v>
                </c:pt>
                <c:pt idx="71">
                  <c:v>161.33892158400005</c:v>
                </c:pt>
                <c:pt idx="72">
                  <c:v>180.18592314200004</c:v>
                </c:pt>
                <c:pt idx="73">
                  <c:v>184.344838735</c:v>
                </c:pt>
                <c:pt idx="74">
                  <c:v>184.24791893400004</c:v>
                </c:pt>
                <c:pt idx="75">
                  <c:v>200.98396324099997</c:v>
                </c:pt>
                <c:pt idx="76">
                  <c:v>214.31223277300001</c:v>
                </c:pt>
                <c:pt idx="77">
                  <c:v>213.15316971600004</c:v>
                </c:pt>
                <c:pt idx="78">
                  <c:v>219.09406309400003</c:v>
                </c:pt>
                <c:pt idx="79">
                  <c:v>219.06461591900006</c:v>
                </c:pt>
                <c:pt idx="80">
                  <c:v>207.01933809999997</c:v>
                </c:pt>
                <c:pt idx="81">
                  <c:v>216.64555347700002</c:v>
                </c:pt>
                <c:pt idx="82">
                  <c:v>217.84539484300001</c:v>
                </c:pt>
                <c:pt idx="83">
                  <c:v>219.91445191600002</c:v>
                </c:pt>
                <c:pt idx="84">
                  <c:v>235.57753042499996</c:v>
                </c:pt>
                <c:pt idx="85">
                  <c:v>242.64041815300004</c:v>
                </c:pt>
                <c:pt idx="86">
                  <c:v>241.038116882</c:v>
                </c:pt>
                <c:pt idx="87">
                  <c:v>254.85330133600002</c:v>
                </c:pt>
                <c:pt idx="88">
                  <c:v>254.600426615</c:v>
                </c:pt>
                <c:pt idx="89">
                  <c:v>248.29950314000001</c:v>
                </c:pt>
                <c:pt idx="90">
                  <c:v>253.82103748499998</c:v>
                </c:pt>
                <c:pt idx="91">
                  <c:v>251.40763507299999</c:v>
                </c:pt>
                <c:pt idx="92">
                  <c:v>241.76544774900003</c:v>
                </c:pt>
                <c:pt idx="93">
                  <c:v>246.82490131600002</c:v>
                </c:pt>
                <c:pt idx="94">
                  <c:v>249.98942191000003</c:v>
                </c:pt>
                <c:pt idx="95">
                  <c:v>247.80412729300002</c:v>
                </c:pt>
                <c:pt idx="96">
                  <c:v>245.25767195200001</c:v>
                </c:pt>
                <c:pt idx="97">
                  <c:v>247.19865525399996</c:v>
                </c:pt>
                <c:pt idx="98">
                  <c:v>246.99955983699999</c:v>
                </c:pt>
                <c:pt idx="99">
                  <c:v>268.11979029500003</c:v>
                </c:pt>
                <c:pt idx="100">
                  <c:v>269.60301399700001</c:v>
                </c:pt>
                <c:pt idx="101">
                  <c:v>259.96673944499997</c:v>
                </c:pt>
                <c:pt idx="102">
                  <c:v>262.604272079</c:v>
                </c:pt>
                <c:pt idx="103">
                  <c:v>261.94935904499994</c:v>
                </c:pt>
                <c:pt idx="104">
                  <c:v>255.63928401700002</c:v>
                </c:pt>
                <c:pt idx="105">
                  <c:v>258.50582501600002</c:v>
                </c:pt>
                <c:pt idx="106">
                  <c:v>262.97577936599998</c:v>
                </c:pt>
                <c:pt idx="107">
                  <c:v>259.55514083100002</c:v>
                </c:pt>
                <c:pt idx="108">
                  <c:v>263.57345086299995</c:v>
                </c:pt>
                <c:pt idx="109">
                  <c:v>268.28821617699998</c:v>
                </c:pt>
                <c:pt idx="110">
                  <c:v>271.71462423899999</c:v>
                </c:pt>
                <c:pt idx="111">
                  <c:v>294.10724409900001</c:v>
                </c:pt>
                <c:pt idx="112">
                  <c:v>302.10855263799994</c:v>
                </c:pt>
                <c:pt idx="113">
                  <c:v>300.73536723599995</c:v>
                </c:pt>
                <c:pt idx="114">
                  <c:v>304.95852378699993</c:v>
                </c:pt>
                <c:pt idx="115">
                  <c:v>308.80658585799995</c:v>
                </c:pt>
                <c:pt idx="116">
                  <c:v>300.58128071699997</c:v>
                </c:pt>
                <c:pt idx="117">
                  <c:v>310.08142540800003</c:v>
                </c:pt>
                <c:pt idx="118">
                  <c:v>318.71182324599994</c:v>
                </c:pt>
                <c:pt idx="119">
                  <c:v>315.73602784500002</c:v>
                </c:pt>
                <c:pt idx="120">
                  <c:v>320.60120514300002</c:v>
                </c:pt>
                <c:pt idx="121">
                  <c:v>323.80261082099997</c:v>
                </c:pt>
                <c:pt idx="122">
                  <c:v>336.19309824999999</c:v>
                </c:pt>
                <c:pt idx="123">
                  <c:v>346.53294634499997</c:v>
                </c:pt>
                <c:pt idx="124">
                  <c:v>353.41757796399997</c:v>
                </c:pt>
                <c:pt idx="125">
                  <c:v>337.68269638200002</c:v>
                </c:pt>
                <c:pt idx="126">
                  <c:v>335.90090686900004</c:v>
                </c:pt>
                <c:pt idx="127">
                  <c:v>339.88223577000002</c:v>
                </c:pt>
                <c:pt idx="128">
                  <c:v>323.95396561200005</c:v>
                </c:pt>
                <c:pt idx="129">
                  <c:v>332.14331536014276</c:v>
                </c:pt>
                <c:pt idx="130">
                  <c:v>341.17611715957679</c:v>
                </c:pt>
                <c:pt idx="131">
                  <c:v>332.51345676262014</c:v>
                </c:pt>
                <c:pt idx="132">
                  <c:v>337.00868401437259</c:v>
                </c:pt>
                <c:pt idx="133">
                  <c:v>342.4368845878476</c:v>
                </c:pt>
                <c:pt idx="134">
                  <c:v>326.52962494669015</c:v>
                </c:pt>
                <c:pt idx="135">
                  <c:v>348.92156979104288</c:v>
                </c:pt>
                <c:pt idx="136">
                  <c:v>357.47994563419599</c:v>
                </c:pt>
                <c:pt idx="137">
                  <c:v>340.74969961054927</c:v>
                </c:pt>
                <c:pt idx="138">
                  <c:v>344.81076646564327</c:v>
                </c:pt>
                <c:pt idx="139">
                  <c:v>346.52789074541658</c:v>
                </c:pt>
                <c:pt idx="140">
                  <c:v>325.71034010542587</c:v>
                </c:pt>
                <c:pt idx="141">
                  <c:v>335.07655178626419</c:v>
                </c:pt>
                <c:pt idx="142">
                  <c:v>337.32226854466137</c:v>
                </c:pt>
                <c:pt idx="143">
                  <c:v>321.99317990692026</c:v>
                </c:pt>
                <c:pt idx="144">
                  <c:v>340.58324536145813</c:v>
                </c:pt>
                <c:pt idx="145">
                  <c:v>348.86569539331487</c:v>
                </c:pt>
                <c:pt idx="146">
                  <c:v>333.94127244890143</c:v>
                </c:pt>
                <c:pt idx="147">
                  <c:v>376.91553666393281</c:v>
                </c:pt>
                <c:pt idx="148">
                  <c:v>383.73209404120269</c:v>
                </c:pt>
                <c:pt idx="149">
                  <c:v>371.38001271006073</c:v>
                </c:pt>
                <c:pt idx="150">
                  <c:v>385.65703060838678</c:v>
                </c:pt>
                <c:pt idx="151">
                  <c:v>375.78116567178091</c:v>
                </c:pt>
                <c:pt idx="152">
                  <c:v>361.59481846027569</c:v>
                </c:pt>
                <c:pt idx="153">
                  <c:v>377.32251597315991</c:v>
                </c:pt>
                <c:pt idx="154">
                  <c:v>378.51353286389508</c:v>
                </c:pt>
                <c:pt idx="155">
                  <c:v>364.68337488791025</c:v>
                </c:pt>
                <c:pt idx="156">
                  <c:v>365.92468723296315</c:v>
                </c:pt>
                <c:pt idx="157">
                  <c:v>367.32634087143708</c:v>
                </c:pt>
                <c:pt idx="158">
                  <c:v>361.26037242448047</c:v>
                </c:pt>
                <c:pt idx="159">
                  <c:v>408.41420602200299</c:v>
                </c:pt>
                <c:pt idx="160">
                  <c:v>409.06655775364663</c:v>
                </c:pt>
                <c:pt idx="161">
                  <c:v>400.23596516418002</c:v>
                </c:pt>
                <c:pt idx="162">
                  <c:v>409.29801644362317</c:v>
                </c:pt>
                <c:pt idx="163">
                  <c:v>407.88157760840699</c:v>
                </c:pt>
                <c:pt idx="164">
                  <c:v>397.84973177722935</c:v>
                </c:pt>
                <c:pt idx="165">
                  <c:v>406.40810234770515</c:v>
                </c:pt>
                <c:pt idx="166">
                  <c:v>409.50293181364782</c:v>
                </c:pt>
                <c:pt idx="167">
                  <c:v>402.61234994495305</c:v>
                </c:pt>
                <c:pt idx="168">
                  <c:v>409.43352755534249</c:v>
                </c:pt>
                <c:pt idx="169">
                  <c:v>418.44926107527635</c:v>
                </c:pt>
                <c:pt idx="170">
                  <c:v>413.69140760369237</c:v>
                </c:pt>
                <c:pt idx="171">
                  <c:v>439.64874589803793</c:v>
                </c:pt>
              </c:numCache>
            </c:numRef>
          </c:val>
        </c:ser>
        <c:dLbls>
          <c:showLegendKey val="0"/>
          <c:showVal val="0"/>
          <c:showCatName val="0"/>
          <c:showSerName val="0"/>
          <c:showPercent val="0"/>
          <c:showBubbleSize val="0"/>
        </c:dLbls>
        <c:gapWidth val="0"/>
        <c:axId val="560704128"/>
        <c:axId val="560755072"/>
      </c:barChart>
      <c:lineChart>
        <c:grouping val="standard"/>
        <c:varyColors val="0"/>
        <c:ser>
          <c:idx val="1"/>
          <c:order val="1"/>
          <c:tx>
            <c:strRef>
              <c:f>'NYT-figur med data'!$C$3</c:f>
              <c:strCache>
                <c:ptCount val="1"/>
                <c:pt idx="0">
                  <c:v>Udlån (banker)</c:v>
                </c:pt>
              </c:strCache>
            </c:strRef>
          </c:tx>
          <c:spPr>
            <a:ln w="15875">
              <a:solidFill>
                <a:srgbClr val="92229C"/>
              </a:solidFill>
            </a:ln>
          </c:spPr>
          <c:marker>
            <c:symbol val="none"/>
          </c:marker>
          <c:cat>
            <c:numRef>
              <c:f>'NYT-figur med data'!$A$4:$A$175</c:f>
              <c:numCache>
                <c:formatCode>mmm\ yy</c:formatCode>
                <c:ptCount val="17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numCache>
            </c:numRef>
          </c:cat>
          <c:val>
            <c:numRef>
              <c:f>'NYT-figur med data'!$C$4:$C$175</c:f>
              <c:numCache>
                <c:formatCode>0.0</c:formatCode>
                <c:ptCount val="172"/>
                <c:pt idx="0">
                  <c:v>189.641142417</c:v>
                </c:pt>
                <c:pt idx="1">
                  <c:v>188.32132162299999</c:v>
                </c:pt>
                <c:pt idx="2">
                  <c:v>193.82828042700001</c:v>
                </c:pt>
                <c:pt idx="3">
                  <c:v>191.18628124700001</c:v>
                </c:pt>
                <c:pt idx="4">
                  <c:v>189.23285343800001</c:v>
                </c:pt>
                <c:pt idx="5">
                  <c:v>196.10035395</c:v>
                </c:pt>
                <c:pt idx="6">
                  <c:v>194.24808404000001</c:v>
                </c:pt>
                <c:pt idx="7">
                  <c:v>194.232159913</c:v>
                </c:pt>
                <c:pt idx="8">
                  <c:v>201.621881952</c:v>
                </c:pt>
                <c:pt idx="9">
                  <c:v>199.805180893</c:v>
                </c:pt>
                <c:pt idx="10">
                  <c:v>200.34594194600001</c:v>
                </c:pt>
                <c:pt idx="11">
                  <c:v>213.07386031199999</c:v>
                </c:pt>
                <c:pt idx="12">
                  <c:v>208.92934670899999</c:v>
                </c:pt>
                <c:pt idx="13">
                  <c:v>209.46096331499999</c:v>
                </c:pt>
                <c:pt idx="14">
                  <c:v>218.732283806</c:v>
                </c:pt>
                <c:pt idx="15">
                  <c:v>219.34796237</c:v>
                </c:pt>
                <c:pt idx="16">
                  <c:v>221.09648097100001</c:v>
                </c:pt>
                <c:pt idx="17">
                  <c:v>231.51179945499999</c:v>
                </c:pt>
                <c:pt idx="18">
                  <c:v>231.69527661699999</c:v>
                </c:pt>
                <c:pt idx="19">
                  <c:v>233.23503251899999</c:v>
                </c:pt>
                <c:pt idx="20">
                  <c:v>239.94877188199999</c:v>
                </c:pt>
                <c:pt idx="21">
                  <c:v>241.87135992</c:v>
                </c:pt>
                <c:pt idx="22">
                  <c:v>245.06218723399999</c:v>
                </c:pt>
                <c:pt idx="23">
                  <c:v>258.32215499099999</c:v>
                </c:pt>
                <c:pt idx="24">
                  <c:v>256.20422092500002</c:v>
                </c:pt>
                <c:pt idx="25">
                  <c:v>258.23256392299999</c:v>
                </c:pt>
                <c:pt idx="26">
                  <c:v>268.35429422999999</c:v>
                </c:pt>
                <c:pt idx="27">
                  <c:v>267.00307023400001</c:v>
                </c:pt>
                <c:pt idx="28">
                  <c:v>270.29403710899999</c:v>
                </c:pt>
                <c:pt idx="29">
                  <c:v>281.41867488299999</c:v>
                </c:pt>
                <c:pt idx="30">
                  <c:v>280.740777611</c:v>
                </c:pt>
                <c:pt idx="31">
                  <c:v>283.4209262</c:v>
                </c:pt>
                <c:pt idx="32">
                  <c:v>291.362332326</c:v>
                </c:pt>
                <c:pt idx="33">
                  <c:v>291.44933810499998</c:v>
                </c:pt>
                <c:pt idx="34">
                  <c:v>293.94367452099999</c:v>
                </c:pt>
                <c:pt idx="35">
                  <c:v>311.46444500000001</c:v>
                </c:pt>
                <c:pt idx="36">
                  <c:v>306.40470763000002</c:v>
                </c:pt>
                <c:pt idx="37">
                  <c:v>310.014640617</c:v>
                </c:pt>
                <c:pt idx="38">
                  <c:v>319.15473749799997</c:v>
                </c:pt>
                <c:pt idx="39">
                  <c:v>321.061762461</c:v>
                </c:pt>
                <c:pt idx="40">
                  <c:v>325.92170072900001</c:v>
                </c:pt>
                <c:pt idx="41">
                  <c:v>336.99658180199998</c:v>
                </c:pt>
                <c:pt idx="42">
                  <c:v>339.62710552200002</c:v>
                </c:pt>
                <c:pt idx="43">
                  <c:v>343.213292696</c:v>
                </c:pt>
                <c:pt idx="44">
                  <c:v>353.09449367799999</c:v>
                </c:pt>
                <c:pt idx="45">
                  <c:v>354.18774039599998</c:v>
                </c:pt>
                <c:pt idx="46">
                  <c:v>358.51730449799999</c:v>
                </c:pt>
                <c:pt idx="47">
                  <c:v>375.78445376299999</c:v>
                </c:pt>
                <c:pt idx="48">
                  <c:v>372.49251935900003</c:v>
                </c:pt>
                <c:pt idx="49">
                  <c:v>375.283240675</c:v>
                </c:pt>
                <c:pt idx="50">
                  <c:v>383.57398731000001</c:v>
                </c:pt>
                <c:pt idx="51">
                  <c:v>384.87821473899999</c:v>
                </c:pt>
                <c:pt idx="52">
                  <c:v>388.457549255</c:v>
                </c:pt>
                <c:pt idx="53">
                  <c:v>400.45659935600003</c:v>
                </c:pt>
                <c:pt idx="54">
                  <c:v>402.66990719799998</c:v>
                </c:pt>
                <c:pt idx="55">
                  <c:v>406.012179436</c:v>
                </c:pt>
                <c:pt idx="56">
                  <c:v>420.84101421999998</c:v>
                </c:pt>
                <c:pt idx="57">
                  <c:v>416.12998551700002</c:v>
                </c:pt>
                <c:pt idx="58">
                  <c:v>420.81687236699997</c:v>
                </c:pt>
                <c:pt idx="59">
                  <c:v>442.49168560700002</c:v>
                </c:pt>
                <c:pt idx="60">
                  <c:v>435.79785921199999</c:v>
                </c:pt>
                <c:pt idx="61">
                  <c:v>436.846978498</c:v>
                </c:pt>
                <c:pt idx="62">
                  <c:v>450.64083500100003</c:v>
                </c:pt>
                <c:pt idx="63">
                  <c:v>449.09262885499999</c:v>
                </c:pt>
                <c:pt idx="64">
                  <c:v>448.96023392900003</c:v>
                </c:pt>
                <c:pt idx="65">
                  <c:v>463.61998078099998</c:v>
                </c:pt>
                <c:pt idx="66">
                  <c:v>461.42868710900001</c:v>
                </c:pt>
                <c:pt idx="67">
                  <c:v>460.54129855399998</c:v>
                </c:pt>
                <c:pt idx="68">
                  <c:v>473.43474227000002</c:v>
                </c:pt>
                <c:pt idx="69">
                  <c:v>470.50328278500001</c:v>
                </c:pt>
                <c:pt idx="70">
                  <c:v>466.06442659800001</c:v>
                </c:pt>
                <c:pt idx="71">
                  <c:v>464.42174099699997</c:v>
                </c:pt>
                <c:pt idx="72">
                  <c:v>453.98786357099999</c:v>
                </c:pt>
                <c:pt idx="73">
                  <c:v>450.4913727</c:v>
                </c:pt>
                <c:pt idx="74">
                  <c:v>452.74809306700001</c:v>
                </c:pt>
                <c:pt idx="75">
                  <c:v>447.32093606900003</c:v>
                </c:pt>
                <c:pt idx="76">
                  <c:v>443.64298952000001</c:v>
                </c:pt>
                <c:pt idx="77">
                  <c:v>448.69614103800001</c:v>
                </c:pt>
                <c:pt idx="78">
                  <c:v>446.39809305599999</c:v>
                </c:pt>
                <c:pt idx="79">
                  <c:v>443.73519412799999</c:v>
                </c:pt>
                <c:pt idx="80">
                  <c:v>449.42894198499999</c:v>
                </c:pt>
                <c:pt idx="81">
                  <c:v>445.10004158100003</c:v>
                </c:pt>
                <c:pt idx="82">
                  <c:v>448.95612910800003</c:v>
                </c:pt>
                <c:pt idx="83">
                  <c:v>456.69485228399998</c:v>
                </c:pt>
                <c:pt idx="84">
                  <c:v>449.50355069800003</c:v>
                </c:pt>
                <c:pt idx="85">
                  <c:v>446.426394931</c:v>
                </c:pt>
                <c:pt idx="86">
                  <c:v>454.591138027</c:v>
                </c:pt>
                <c:pt idx="87">
                  <c:v>449.25350318199997</c:v>
                </c:pt>
                <c:pt idx="88">
                  <c:v>449.70874465000003</c:v>
                </c:pt>
                <c:pt idx="89">
                  <c:v>456.25425795400002</c:v>
                </c:pt>
                <c:pt idx="90">
                  <c:v>454.09880165700002</c:v>
                </c:pt>
                <c:pt idx="91">
                  <c:v>453.784720263</c:v>
                </c:pt>
                <c:pt idx="92">
                  <c:v>460.82074732299998</c:v>
                </c:pt>
                <c:pt idx="93">
                  <c:v>451.809079075</c:v>
                </c:pt>
                <c:pt idx="94">
                  <c:v>449.95984855799998</c:v>
                </c:pt>
                <c:pt idx="95">
                  <c:v>458.64157025399999</c:v>
                </c:pt>
                <c:pt idx="96">
                  <c:v>452.48012124000002</c:v>
                </c:pt>
                <c:pt idx="97">
                  <c:v>451.092383821</c:v>
                </c:pt>
                <c:pt idx="98">
                  <c:v>456.42861290899998</c:v>
                </c:pt>
                <c:pt idx="99">
                  <c:v>450.32215060999999</c:v>
                </c:pt>
                <c:pt idx="100">
                  <c:v>448.26063834600001</c:v>
                </c:pt>
                <c:pt idx="101">
                  <c:v>453.68268093199998</c:v>
                </c:pt>
                <c:pt idx="102">
                  <c:v>450.97266049699999</c:v>
                </c:pt>
                <c:pt idx="103">
                  <c:v>447.32785740600002</c:v>
                </c:pt>
                <c:pt idx="104">
                  <c:v>449.56817124899999</c:v>
                </c:pt>
                <c:pt idx="105">
                  <c:v>450.01634658</c:v>
                </c:pt>
                <c:pt idx="106">
                  <c:v>447.09272172999999</c:v>
                </c:pt>
                <c:pt idx="107">
                  <c:v>453.38256964300001</c:v>
                </c:pt>
                <c:pt idx="108">
                  <c:v>447.34784748200002</c:v>
                </c:pt>
                <c:pt idx="109">
                  <c:v>443.97354503600002</c:v>
                </c:pt>
                <c:pt idx="110">
                  <c:v>449.175364753</c:v>
                </c:pt>
                <c:pt idx="111">
                  <c:v>442.02069355100002</c:v>
                </c:pt>
                <c:pt idx="112">
                  <c:v>438.22910277800003</c:v>
                </c:pt>
                <c:pt idx="113">
                  <c:v>443.546015694</c:v>
                </c:pt>
                <c:pt idx="114">
                  <c:v>438.45348581000002</c:v>
                </c:pt>
                <c:pt idx="115">
                  <c:v>442.47161784100001</c:v>
                </c:pt>
                <c:pt idx="116">
                  <c:v>446.75616481399999</c:v>
                </c:pt>
                <c:pt idx="117">
                  <c:v>438.17858291800002</c:v>
                </c:pt>
                <c:pt idx="118">
                  <c:v>433.93344466100001</c:v>
                </c:pt>
                <c:pt idx="119">
                  <c:v>440.89496391699998</c:v>
                </c:pt>
                <c:pt idx="120">
                  <c:v>433.57366771</c:v>
                </c:pt>
                <c:pt idx="121">
                  <c:v>429.80981890200002</c:v>
                </c:pt>
                <c:pt idx="122">
                  <c:v>430.56565171599999</c:v>
                </c:pt>
                <c:pt idx="123">
                  <c:v>425.75377791900002</c:v>
                </c:pt>
                <c:pt idx="124">
                  <c:v>423.569555455</c:v>
                </c:pt>
                <c:pt idx="125">
                  <c:v>424.28459225500001</c:v>
                </c:pt>
                <c:pt idx="126">
                  <c:v>421.123711722</c:v>
                </c:pt>
                <c:pt idx="127">
                  <c:v>419.20144271800001</c:v>
                </c:pt>
                <c:pt idx="128">
                  <c:v>422.95248054299998</c:v>
                </c:pt>
                <c:pt idx="129">
                  <c:v>417.6411151496601</c:v>
                </c:pt>
                <c:pt idx="130">
                  <c:v>416.96084492455003</c:v>
                </c:pt>
                <c:pt idx="131">
                  <c:v>422.23456907089979</c:v>
                </c:pt>
                <c:pt idx="132">
                  <c:v>417.04916704883902</c:v>
                </c:pt>
                <c:pt idx="133">
                  <c:v>414.99052573503189</c:v>
                </c:pt>
                <c:pt idx="134">
                  <c:v>423.10275763369458</c:v>
                </c:pt>
                <c:pt idx="135">
                  <c:v>418.95711632141808</c:v>
                </c:pt>
                <c:pt idx="136">
                  <c:v>417.81396294468044</c:v>
                </c:pt>
                <c:pt idx="137">
                  <c:v>423.96048727272358</c:v>
                </c:pt>
                <c:pt idx="138">
                  <c:v>417.12111580321596</c:v>
                </c:pt>
                <c:pt idx="139">
                  <c:v>415.76423185676867</c:v>
                </c:pt>
                <c:pt idx="140">
                  <c:v>428.07489367478138</c:v>
                </c:pt>
                <c:pt idx="141">
                  <c:v>421.72297552343423</c:v>
                </c:pt>
                <c:pt idx="142">
                  <c:v>418.7402248958972</c:v>
                </c:pt>
                <c:pt idx="143">
                  <c:v>432.92034608631997</c:v>
                </c:pt>
                <c:pt idx="144">
                  <c:v>416.97085558619847</c:v>
                </c:pt>
                <c:pt idx="145">
                  <c:v>414.55397976029411</c:v>
                </c:pt>
                <c:pt idx="146">
                  <c:v>424.74049746121938</c:v>
                </c:pt>
                <c:pt idx="147">
                  <c:v>412.69200917179182</c:v>
                </c:pt>
                <c:pt idx="148">
                  <c:v>411.2711064050867</c:v>
                </c:pt>
                <c:pt idx="149">
                  <c:v>419.80058828304158</c:v>
                </c:pt>
                <c:pt idx="150">
                  <c:v>409.93774648914598</c:v>
                </c:pt>
                <c:pt idx="151">
                  <c:v>408.91358756631104</c:v>
                </c:pt>
                <c:pt idx="152">
                  <c:v>416.4486431431755</c:v>
                </c:pt>
                <c:pt idx="153">
                  <c:v>406.70281800971048</c:v>
                </c:pt>
                <c:pt idx="154">
                  <c:v>404.27474880316527</c:v>
                </c:pt>
                <c:pt idx="155">
                  <c:v>414.49123509290013</c:v>
                </c:pt>
                <c:pt idx="156">
                  <c:v>406.35018235847656</c:v>
                </c:pt>
                <c:pt idx="157">
                  <c:v>405.83821233330286</c:v>
                </c:pt>
                <c:pt idx="158">
                  <c:v>413.03826621471944</c:v>
                </c:pt>
                <c:pt idx="159">
                  <c:v>400.89979732631559</c:v>
                </c:pt>
                <c:pt idx="160">
                  <c:v>400.03526840778227</c:v>
                </c:pt>
                <c:pt idx="161">
                  <c:v>406.47862438095797</c:v>
                </c:pt>
                <c:pt idx="162">
                  <c:v>399.07481405438489</c:v>
                </c:pt>
                <c:pt idx="163">
                  <c:v>398.78057988275083</c:v>
                </c:pt>
                <c:pt idx="164">
                  <c:v>410.32495632251818</c:v>
                </c:pt>
                <c:pt idx="165">
                  <c:v>403.33940473803489</c:v>
                </c:pt>
                <c:pt idx="166">
                  <c:v>404.34081752671261</c:v>
                </c:pt>
                <c:pt idx="167">
                  <c:v>413.92589736517107</c:v>
                </c:pt>
                <c:pt idx="168">
                  <c:v>400.55770343832876</c:v>
                </c:pt>
                <c:pt idx="169">
                  <c:v>400.28161114223599</c:v>
                </c:pt>
                <c:pt idx="170">
                  <c:v>409.61299064663842</c:v>
                </c:pt>
                <c:pt idx="171">
                  <c:v>398.0686802130287</c:v>
                </c:pt>
              </c:numCache>
            </c:numRef>
          </c:val>
          <c:smooth val="0"/>
        </c:ser>
        <c:ser>
          <c:idx val="2"/>
          <c:order val="2"/>
          <c:tx>
            <c:strRef>
              <c:f>'NYT-figur med data'!$D$3</c:f>
              <c:strCache>
                <c:ptCount val="1"/>
                <c:pt idx="0">
                  <c:v>Indlån (banker)</c:v>
                </c:pt>
              </c:strCache>
            </c:strRef>
          </c:tx>
          <c:spPr>
            <a:ln w="15875">
              <a:solidFill>
                <a:srgbClr val="C43D21"/>
              </a:solidFill>
            </a:ln>
          </c:spPr>
          <c:marker>
            <c:symbol val="none"/>
          </c:marker>
          <c:cat>
            <c:numRef>
              <c:f>'NYT-figur med data'!$A$4:$A$175</c:f>
              <c:numCache>
                <c:formatCode>mmm\ yy</c:formatCode>
                <c:ptCount val="17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numCache>
            </c:numRef>
          </c:cat>
          <c:val>
            <c:numRef>
              <c:f>'NYT-figur med data'!$D$4:$D$175</c:f>
              <c:numCache>
                <c:formatCode>_ * #,##0.0_ ;_ * \-#,##0.0_ ;_ * "-"??_ ;_ @_ </c:formatCode>
                <c:ptCount val="172"/>
                <c:pt idx="0">
                  <c:v>383.16265716999999</c:v>
                </c:pt>
                <c:pt idx="1">
                  <c:v>388.50621705499998</c:v>
                </c:pt>
                <c:pt idx="2">
                  <c:v>387.36521533899997</c:v>
                </c:pt>
                <c:pt idx="3">
                  <c:v>398.590247213</c:v>
                </c:pt>
                <c:pt idx="4">
                  <c:v>406.551105748</c:v>
                </c:pt>
                <c:pt idx="5">
                  <c:v>403.83321883000002</c:v>
                </c:pt>
                <c:pt idx="6">
                  <c:v>402.89606065999999</c:v>
                </c:pt>
                <c:pt idx="7">
                  <c:v>405.28977372600002</c:v>
                </c:pt>
                <c:pt idx="8">
                  <c:v>396.32508405700003</c:v>
                </c:pt>
                <c:pt idx="9">
                  <c:v>401.76678035200001</c:v>
                </c:pt>
                <c:pt idx="10">
                  <c:v>402.51246036200001</c:v>
                </c:pt>
                <c:pt idx="11">
                  <c:v>405.276594563</c:v>
                </c:pt>
                <c:pt idx="12">
                  <c:v>404.85100189899998</c:v>
                </c:pt>
                <c:pt idx="13">
                  <c:v>405.00886572899998</c:v>
                </c:pt>
                <c:pt idx="14">
                  <c:v>408.01430703400001</c:v>
                </c:pt>
                <c:pt idx="15">
                  <c:v>421.73141796900001</c:v>
                </c:pt>
                <c:pt idx="16">
                  <c:v>426.79940423599999</c:v>
                </c:pt>
                <c:pt idx="17">
                  <c:v>424.86070658199998</c:v>
                </c:pt>
                <c:pt idx="18">
                  <c:v>433.10761258999997</c:v>
                </c:pt>
                <c:pt idx="19">
                  <c:v>429.45010220099999</c:v>
                </c:pt>
                <c:pt idx="20">
                  <c:v>425.835903605</c:v>
                </c:pt>
                <c:pt idx="21">
                  <c:v>435.01570300399999</c:v>
                </c:pt>
                <c:pt idx="22">
                  <c:v>436.86867391200002</c:v>
                </c:pt>
                <c:pt idx="23">
                  <c:v>443.90579783599998</c:v>
                </c:pt>
                <c:pt idx="24">
                  <c:v>439.73230834899999</c:v>
                </c:pt>
                <c:pt idx="25">
                  <c:v>444.18961256799997</c:v>
                </c:pt>
                <c:pt idx="26">
                  <c:v>450.46625138299999</c:v>
                </c:pt>
                <c:pt idx="27">
                  <c:v>468.518471417</c:v>
                </c:pt>
                <c:pt idx="28">
                  <c:v>475.49222325</c:v>
                </c:pt>
                <c:pt idx="29">
                  <c:v>479.54578353900001</c:v>
                </c:pt>
                <c:pt idx="30">
                  <c:v>483.89673626699999</c:v>
                </c:pt>
                <c:pt idx="31">
                  <c:v>492.57818351399999</c:v>
                </c:pt>
                <c:pt idx="32">
                  <c:v>490.411463443</c:v>
                </c:pt>
                <c:pt idx="33">
                  <c:v>487.713980214</c:v>
                </c:pt>
                <c:pt idx="34">
                  <c:v>496.15329588499998</c:v>
                </c:pt>
                <c:pt idx="35">
                  <c:v>511.47301214499998</c:v>
                </c:pt>
                <c:pt idx="36">
                  <c:v>499.08657898199999</c:v>
                </c:pt>
                <c:pt idx="37">
                  <c:v>502.10611312499998</c:v>
                </c:pt>
                <c:pt idx="38">
                  <c:v>516.58908062299997</c:v>
                </c:pt>
                <c:pt idx="39">
                  <c:v>526.13940918399999</c:v>
                </c:pt>
                <c:pt idx="40">
                  <c:v>531.66531106100001</c:v>
                </c:pt>
                <c:pt idx="41">
                  <c:v>540.33483149200003</c:v>
                </c:pt>
                <c:pt idx="42">
                  <c:v>537.86810520999995</c:v>
                </c:pt>
                <c:pt idx="43">
                  <c:v>538.14408752500003</c:v>
                </c:pt>
                <c:pt idx="44">
                  <c:v>540.45796556400001</c:v>
                </c:pt>
                <c:pt idx="45">
                  <c:v>538.21913098100003</c:v>
                </c:pt>
                <c:pt idx="46">
                  <c:v>547.34448443600002</c:v>
                </c:pt>
                <c:pt idx="47">
                  <c:v>557.94990238699995</c:v>
                </c:pt>
                <c:pt idx="48">
                  <c:v>551.01335085899996</c:v>
                </c:pt>
                <c:pt idx="49">
                  <c:v>556.60295686300003</c:v>
                </c:pt>
                <c:pt idx="50">
                  <c:v>570.573991772</c:v>
                </c:pt>
                <c:pt idx="51">
                  <c:v>578.852307473</c:v>
                </c:pt>
                <c:pt idx="52">
                  <c:v>585.18464877700001</c:v>
                </c:pt>
                <c:pt idx="53">
                  <c:v>595.97334676699995</c:v>
                </c:pt>
                <c:pt idx="54">
                  <c:v>595.65560130899996</c:v>
                </c:pt>
                <c:pt idx="55">
                  <c:v>603.70311660599998</c:v>
                </c:pt>
                <c:pt idx="56">
                  <c:v>600.20005943499996</c:v>
                </c:pt>
                <c:pt idx="57">
                  <c:v>596.73809338499996</c:v>
                </c:pt>
                <c:pt idx="58">
                  <c:v>604.842554866</c:v>
                </c:pt>
                <c:pt idx="59">
                  <c:v>614.55711229500002</c:v>
                </c:pt>
                <c:pt idx="60">
                  <c:v>613.22058299599996</c:v>
                </c:pt>
                <c:pt idx="61">
                  <c:v>619.63618350399997</c:v>
                </c:pt>
                <c:pt idx="62">
                  <c:v>622.57643095799995</c:v>
                </c:pt>
                <c:pt idx="63">
                  <c:v>639.31238545999997</c:v>
                </c:pt>
                <c:pt idx="64">
                  <c:v>645.201326483</c:v>
                </c:pt>
                <c:pt idx="65">
                  <c:v>637.514921211</c:v>
                </c:pt>
                <c:pt idx="66">
                  <c:v>637.69891456300002</c:v>
                </c:pt>
                <c:pt idx="67">
                  <c:v>638.14800651799999</c:v>
                </c:pt>
                <c:pt idx="68">
                  <c:v>628.82542492300001</c:v>
                </c:pt>
                <c:pt idx="69">
                  <c:v>630.97872545200005</c:v>
                </c:pt>
                <c:pt idx="70">
                  <c:v>634.44142280100004</c:v>
                </c:pt>
                <c:pt idx="71">
                  <c:v>625.76066258100002</c:v>
                </c:pt>
                <c:pt idx="72">
                  <c:v>634.17378671300003</c:v>
                </c:pt>
                <c:pt idx="73">
                  <c:v>634.836211435</c:v>
                </c:pt>
                <c:pt idx="74">
                  <c:v>636.99601200100005</c:v>
                </c:pt>
                <c:pt idx="75">
                  <c:v>648.30489931</c:v>
                </c:pt>
                <c:pt idx="76">
                  <c:v>657.95522229300002</c:v>
                </c:pt>
                <c:pt idx="77">
                  <c:v>661.84931075400004</c:v>
                </c:pt>
                <c:pt idx="78">
                  <c:v>665.49215615000003</c:v>
                </c:pt>
                <c:pt idx="79">
                  <c:v>662.79981004700005</c:v>
                </c:pt>
                <c:pt idx="80">
                  <c:v>656.44828008499996</c:v>
                </c:pt>
                <c:pt idx="81">
                  <c:v>661.74559505800005</c:v>
                </c:pt>
                <c:pt idx="82">
                  <c:v>666.80152395100004</c:v>
                </c:pt>
                <c:pt idx="83">
                  <c:v>676.6093042</c:v>
                </c:pt>
                <c:pt idx="84">
                  <c:v>685.08108112299999</c:v>
                </c:pt>
                <c:pt idx="85">
                  <c:v>689.06681308400005</c:v>
                </c:pt>
                <c:pt idx="86">
                  <c:v>695.629254909</c:v>
                </c:pt>
                <c:pt idx="87">
                  <c:v>704.10680451799999</c:v>
                </c:pt>
                <c:pt idx="88">
                  <c:v>704.30917126500003</c:v>
                </c:pt>
                <c:pt idx="89">
                  <c:v>704.55376109400004</c:v>
                </c:pt>
                <c:pt idx="90">
                  <c:v>707.919839142</c:v>
                </c:pt>
                <c:pt idx="91">
                  <c:v>705.19235533599999</c:v>
                </c:pt>
                <c:pt idx="92">
                  <c:v>702.58619507200001</c:v>
                </c:pt>
                <c:pt idx="93">
                  <c:v>698.63398039100002</c:v>
                </c:pt>
                <c:pt idx="94">
                  <c:v>699.94927046800001</c:v>
                </c:pt>
                <c:pt idx="95">
                  <c:v>706.44569754700001</c:v>
                </c:pt>
                <c:pt idx="96">
                  <c:v>697.73779319200003</c:v>
                </c:pt>
                <c:pt idx="97">
                  <c:v>698.29103907499996</c:v>
                </c:pt>
                <c:pt idx="98">
                  <c:v>703.42817274599997</c:v>
                </c:pt>
                <c:pt idx="99">
                  <c:v>718.44194090500002</c:v>
                </c:pt>
                <c:pt idx="100">
                  <c:v>717.86365234300001</c:v>
                </c:pt>
                <c:pt idx="101">
                  <c:v>713.64942037699996</c:v>
                </c:pt>
                <c:pt idx="102">
                  <c:v>713.57693257599999</c:v>
                </c:pt>
                <c:pt idx="103">
                  <c:v>709.27721645099996</c:v>
                </c:pt>
                <c:pt idx="104">
                  <c:v>705.20745526600001</c:v>
                </c:pt>
                <c:pt idx="105">
                  <c:v>708.52217159600002</c:v>
                </c:pt>
                <c:pt idx="106">
                  <c:v>710.06850109599998</c:v>
                </c:pt>
                <c:pt idx="107">
                  <c:v>712.93771047400003</c:v>
                </c:pt>
                <c:pt idx="108">
                  <c:v>710.92129834499997</c:v>
                </c:pt>
                <c:pt idx="109">
                  <c:v>712.261761213</c:v>
                </c:pt>
                <c:pt idx="110">
                  <c:v>720.88998899199999</c:v>
                </c:pt>
                <c:pt idx="111">
                  <c:v>736.12793765000004</c:v>
                </c:pt>
                <c:pt idx="112">
                  <c:v>740.33765541599996</c:v>
                </c:pt>
                <c:pt idx="113">
                  <c:v>744.28138292999995</c:v>
                </c:pt>
                <c:pt idx="114">
                  <c:v>743.41200959699995</c:v>
                </c:pt>
                <c:pt idx="115">
                  <c:v>751.27820369899996</c:v>
                </c:pt>
                <c:pt idx="116">
                  <c:v>747.33744553099996</c:v>
                </c:pt>
                <c:pt idx="117">
                  <c:v>748.26000832600005</c:v>
                </c:pt>
                <c:pt idx="118">
                  <c:v>752.64526790699995</c:v>
                </c:pt>
                <c:pt idx="119">
                  <c:v>756.63099176200001</c:v>
                </c:pt>
                <c:pt idx="120">
                  <c:v>754.17487285300001</c:v>
                </c:pt>
                <c:pt idx="121">
                  <c:v>753.61242972299999</c:v>
                </c:pt>
                <c:pt idx="122">
                  <c:v>766.75874996599998</c:v>
                </c:pt>
                <c:pt idx="123">
                  <c:v>772.28672426399999</c:v>
                </c:pt>
                <c:pt idx="124">
                  <c:v>776.98713341899997</c:v>
                </c:pt>
                <c:pt idx="125">
                  <c:v>761.96728863700002</c:v>
                </c:pt>
                <c:pt idx="126">
                  <c:v>757.02461859100003</c:v>
                </c:pt>
                <c:pt idx="127">
                  <c:v>759.08367848800003</c:v>
                </c:pt>
                <c:pt idx="128">
                  <c:v>746.90644615500003</c:v>
                </c:pt>
                <c:pt idx="129">
                  <c:v>749.78443050980286</c:v>
                </c:pt>
                <c:pt idx="130">
                  <c:v>758.13696208412682</c:v>
                </c:pt>
                <c:pt idx="131">
                  <c:v>754.74802583351993</c:v>
                </c:pt>
                <c:pt idx="132">
                  <c:v>754.05785106321161</c:v>
                </c:pt>
                <c:pt idx="133">
                  <c:v>757.4274103228795</c:v>
                </c:pt>
                <c:pt idx="134">
                  <c:v>749.63238258038473</c:v>
                </c:pt>
                <c:pt idx="135">
                  <c:v>767.87868611246097</c:v>
                </c:pt>
                <c:pt idx="136">
                  <c:v>775.29390857887643</c:v>
                </c:pt>
                <c:pt idx="137">
                  <c:v>764.71018688327285</c:v>
                </c:pt>
                <c:pt idx="138">
                  <c:v>761.93188226885923</c:v>
                </c:pt>
                <c:pt idx="139">
                  <c:v>762.29212260218526</c:v>
                </c:pt>
                <c:pt idx="140">
                  <c:v>753.78523378020725</c:v>
                </c:pt>
                <c:pt idx="141">
                  <c:v>756.79952730969842</c:v>
                </c:pt>
                <c:pt idx="142">
                  <c:v>756.06249344055857</c:v>
                </c:pt>
                <c:pt idx="143">
                  <c:v>754.91352599324023</c:v>
                </c:pt>
                <c:pt idx="144">
                  <c:v>757.55410094765659</c:v>
                </c:pt>
                <c:pt idx="145">
                  <c:v>763.41967515360898</c:v>
                </c:pt>
                <c:pt idx="146">
                  <c:v>758.68176991012081</c:v>
                </c:pt>
                <c:pt idx="147">
                  <c:v>789.60754583572464</c:v>
                </c:pt>
                <c:pt idx="148">
                  <c:v>795.00320044628938</c:v>
                </c:pt>
                <c:pt idx="149">
                  <c:v>791.1806009931023</c:v>
                </c:pt>
                <c:pt idx="150">
                  <c:v>795.59477709753276</c:v>
                </c:pt>
                <c:pt idx="151">
                  <c:v>784.69475323809195</c:v>
                </c:pt>
                <c:pt idx="152">
                  <c:v>778.04346160345119</c:v>
                </c:pt>
                <c:pt idx="153">
                  <c:v>784.02533398287039</c:v>
                </c:pt>
                <c:pt idx="154">
                  <c:v>782.78828166706035</c:v>
                </c:pt>
                <c:pt idx="155">
                  <c:v>779.17460998081037</c:v>
                </c:pt>
                <c:pt idx="156">
                  <c:v>772.27486959143971</c:v>
                </c:pt>
                <c:pt idx="157">
                  <c:v>773.16455320473995</c:v>
                </c:pt>
                <c:pt idx="158">
                  <c:v>774.29863863919991</c:v>
                </c:pt>
                <c:pt idx="159">
                  <c:v>809.31400334831858</c:v>
                </c:pt>
                <c:pt idx="160">
                  <c:v>809.1018261614289</c:v>
                </c:pt>
                <c:pt idx="161">
                  <c:v>806.71458954513798</c:v>
                </c:pt>
                <c:pt idx="162">
                  <c:v>808.37283049800806</c:v>
                </c:pt>
                <c:pt idx="163">
                  <c:v>806.66215749115781</c:v>
                </c:pt>
                <c:pt idx="164">
                  <c:v>808.17468809974753</c:v>
                </c:pt>
                <c:pt idx="165">
                  <c:v>809.74750708574004</c:v>
                </c:pt>
                <c:pt idx="166">
                  <c:v>813.84374934036043</c:v>
                </c:pt>
                <c:pt idx="167">
                  <c:v>816.53824731012412</c:v>
                </c:pt>
                <c:pt idx="168">
                  <c:v>809.99123099367125</c:v>
                </c:pt>
                <c:pt idx="169">
                  <c:v>818.73087221751234</c:v>
                </c:pt>
                <c:pt idx="170">
                  <c:v>823.30439825033079</c:v>
                </c:pt>
                <c:pt idx="171">
                  <c:v>837.71742611106663</c:v>
                </c:pt>
              </c:numCache>
            </c:numRef>
          </c:val>
          <c:smooth val="0"/>
        </c:ser>
        <c:dLbls>
          <c:showLegendKey val="0"/>
          <c:showVal val="0"/>
          <c:showCatName val="0"/>
          <c:showSerName val="0"/>
          <c:showPercent val="0"/>
          <c:showBubbleSize val="0"/>
        </c:dLbls>
        <c:marker val="1"/>
        <c:smooth val="0"/>
        <c:axId val="560704128"/>
        <c:axId val="560755072"/>
      </c:lineChart>
      <c:lineChart>
        <c:grouping val="standard"/>
        <c:varyColors val="0"/>
        <c:ser>
          <c:idx val="3"/>
          <c:order val="3"/>
          <c:tx>
            <c:strRef>
              <c:f>'NYT-figur med data'!$E$3</c:f>
              <c:strCache>
                <c:ptCount val="1"/>
                <c:pt idx="0">
                  <c:v>Udlån (realkreditinstitutter, højre akse)</c:v>
                </c:pt>
              </c:strCache>
            </c:strRef>
          </c:tx>
          <c:spPr>
            <a:ln w="19050" cap="sq">
              <a:solidFill>
                <a:srgbClr val="92229C"/>
              </a:solidFill>
              <a:prstDash val="sysDot"/>
            </a:ln>
          </c:spPr>
          <c:marker>
            <c:symbol val="none"/>
          </c:marker>
          <c:cat>
            <c:numRef>
              <c:f>'NYT-figur med data'!$A$4:$A$175</c:f>
              <c:numCache>
                <c:formatCode>mmm\ yy</c:formatCode>
                <c:ptCount val="172"/>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numCache>
            </c:numRef>
          </c:cat>
          <c:val>
            <c:numRef>
              <c:f>'NYT-figur med data'!$E$4:$E$175</c:f>
              <c:numCache>
                <c:formatCode>0.0</c:formatCode>
                <c:ptCount val="172"/>
                <c:pt idx="0">
                  <c:v>753.20245996699998</c:v>
                </c:pt>
                <c:pt idx="1">
                  <c:v>758.65218903100003</c:v>
                </c:pt>
                <c:pt idx="2">
                  <c:v>765.446317615</c:v>
                </c:pt>
                <c:pt idx="3">
                  <c:v>769.33115967100002</c:v>
                </c:pt>
                <c:pt idx="4">
                  <c:v>776.11486225500005</c:v>
                </c:pt>
                <c:pt idx="5">
                  <c:v>772.51509126999997</c:v>
                </c:pt>
                <c:pt idx="6">
                  <c:v>780.71209245800003</c:v>
                </c:pt>
                <c:pt idx="7">
                  <c:v>786.24877919200003</c:v>
                </c:pt>
                <c:pt idx="8">
                  <c:v>790.20104828399997</c:v>
                </c:pt>
                <c:pt idx="9">
                  <c:v>797.07145958800004</c:v>
                </c:pt>
                <c:pt idx="10">
                  <c:v>801.58593227300003</c:v>
                </c:pt>
                <c:pt idx="11">
                  <c:v>801.80976953799995</c:v>
                </c:pt>
                <c:pt idx="12">
                  <c:v>818.06227700500006</c:v>
                </c:pt>
                <c:pt idx="13">
                  <c:v>814.10306288300001</c:v>
                </c:pt>
                <c:pt idx="14">
                  <c:v>821.03164119099995</c:v>
                </c:pt>
                <c:pt idx="15">
                  <c:v>827.08079726699998</c:v>
                </c:pt>
                <c:pt idx="16">
                  <c:v>832.15118026899995</c:v>
                </c:pt>
                <c:pt idx="17">
                  <c:v>837.76754228699997</c:v>
                </c:pt>
                <c:pt idx="18">
                  <c:v>844.24581795899996</c:v>
                </c:pt>
                <c:pt idx="19">
                  <c:v>849.10353522399998</c:v>
                </c:pt>
                <c:pt idx="20">
                  <c:v>841.45022115999996</c:v>
                </c:pt>
                <c:pt idx="21">
                  <c:v>846.60468506200004</c:v>
                </c:pt>
                <c:pt idx="22">
                  <c:v>851.51508528500005</c:v>
                </c:pt>
                <c:pt idx="23">
                  <c:v>848.057940454</c:v>
                </c:pt>
                <c:pt idx="24">
                  <c:v>858.23151075199996</c:v>
                </c:pt>
                <c:pt idx="25">
                  <c:v>865.67768165200005</c:v>
                </c:pt>
                <c:pt idx="26">
                  <c:v>870.74583552499996</c:v>
                </c:pt>
                <c:pt idx="27">
                  <c:v>879.16709404300002</c:v>
                </c:pt>
                <c:pt idx="28">
                  <c:v>890.41049810499999</c:v>
                </c:pt>
                <c:pt idx="29">
                  <c:v>901.99789965000002</c:v>
                </c:pt>
                <c:pt idx="30">
                  <c:v>914.30511800299996</c:v>
                </c:pt>
                <c:pt idx="31">
                  <c:v>936.29394387000002</c:v>
                </c:pt>
                <c:pt idx="32">
                  <c:v>933.82752646599999</c:v>
                </c:pt>
                <c:pt idx="33">
                  <c:v>942.65630889500005</c:v>
                </c:pt>
                <c:pt idx="34">
                  <c:v>954.13382764300002</c:v>
                </c:pt>
                <c:pt idx="35">
                  <c:v>958.47695879599996</c:v>
                </c:pt>
                <c:pt idx="36">
                  <c:v>972.59317329500004</c:v>
                </c:pt>
                <c:pt idx="37">
                  <c:v>981.32839983500003</c:v>
                </c:pt>
                <c:pt idx="38">
                  <c:v>990.02973087600003</c:v>
                </c:pt>
                <c:pt idx="39">
                  <c:v>1002.257162657</c:v>
                </c:pt>
                <c:pt idx="40">
                  <c:v>1012.676094625</c:v>
                </c:pt>
                <c:pt idx="41">
                  <c:v>1016.830372976</c:v>
                </c:pt>
                <c:pt idx="42">
                  <c:v>1030.3611064090001</c:v>
                </c:pt>
                <c:pt idx="43">
                  <c:v>1036.297663671</c:v>
                </c:pt>
                <c:pt idx="44">
                  <c:v>1042.034556454</c:v>
                </c:pt>
                <c:pt idx="45">
                  <c:v>1051.2283314880001</c:v>
                </c:pt>
                <c:pt idx="46">
                  <c:v>1060.487691072</c:v>
                </c:pt>
                <c:pt idx="47">
                  <c:v>1056.090870648</c:v>
                </c:pt>
                <c:pt idx="48">
                  <c:v>1073.8567034509999</c:v>
                </c:pt>
                <c:pt idx="49">
                  <c:v>1079.9196330499999</c:v>
                </c:pt>
                <c:pt idx="50">
                  <c:v>1085.797117375</c:v>
                </c:pt>
                <c:pt idx="51">
                  <c:v>1093.840471128</c:v>
                </c:pt>
                <c:pt idx="52">
                  <c:v>1102.3565514239999</c:v>
                </c:pt>
                <c:pt idx="53">
                  <c:v>1107.83194966</c:v>
                </c:pt>
                <c:pt idx="54">
                  <c:v>1117.482379094</c:v>
                </c:pt>
                <c:pt idx="55">
                  <c:v>1125.985474134</c:v>
                </c:pt>
                <c:pt idx="56">
                  <c:v>1130.4850126859999</c:v>
                </c:pt>
                <c:pt idx="57">
                  <c:v>1135.776908352</c:v>
                </c:pt>
                <c:pt idx="58">
                  <c:v>1142.256284777</c:v>
                </c:pt>
                <c:pt idx="59">
                  <c:v>1139.4978981019999</c:v>
                </c:pt>
                <c:pt idx="60">
                  <c:v>1151.840324777</c:v>
                </c:pt>
                <c:pt idx="61">
                  <c:v>1160.757150746</c:v>
                </c:pt>
                <c:pt idx="62">
                  <c:v>1163.320318846</c:v>
                </c:pt>
                <c:pt idx="63">
                  <c:v>1167.4353614439999</c:v>
                </c:pt>
                <c:pt idx="64">
                  <c:v>1174.362512787</c:v>
                </c:pt>
                <c:pt idx="65">
                  <c:v>1177.8118023219999</c:v>
                </c:pt>
                <c:pt idx="66">
                  <c:v>1184.549992858</c:v>
                </c:pt>
                <c:pt idx="67">
                  <c:v>1187.812714419</c:v>
                </c:pt>
                <c:pt idx="68">
                  <c:v>1189.1480461829999</c:v>
                </c:pt>
                <c:pt idx="69">
                  <c:v>1190.0202079210001</c:v>
                </c:pt>
                <c:pt idx="70">
                  <c:v>1191.4370516290001</c:v>
                </c:pt>
                <c:pt idx="71">
                  <c:v>1182.5368659200001</c:v>
                </c:pt>
                <c:pt idx="72">
                  <c:v>1193.4078398040001</c:v>
                </c:pt>
                <c:pt idx="73">
                  <c:v>1197.7282994960001</c:v>
                </c:pt>
                <c:pt idx="74">
                  <c:v>1201.5056906</c:v>
                </c:pt>
                <c:pt idx="75">
                  <c:v>1206.39241072</c:v>
                </c:pt>
                <c:pt idx="76">
                  <c:v>1211.304272269</c:v>
                </c:pt>
                <c:pt idx="77">
                  <c:v>1208.422802587</c:v>
                </c:pt>
                <c:pt idx="78">
                  <c:v>1216.434516967</c:v>
                </c:pt>
                <c:pt idx="79">
                  <c:v>1219.1999287589999</c:v>
                </c:pt>
                <c:pt idx="80">
                  <c:v>1217.9304313319999</c:v>
                </c:pt>
                <c:pt idx="81">
                  <c:v>1223.457163845</c:v>
                </c:pt>
                <c:pt idx="82">
                  <c:v>1227.1123403910001</c:v>
                </c:pt>
                <c:pt idx="83">
                  <c:v>1228.2652917749999</c:v>
                </c:pt>
                <c:pt idx="84">
                  <c:v>1236.6855096469999</c:v>
                </c:pt>
                <c:pt idx="85">
                  <c:v>1237.545602421</c:v>
                </c:pt>
                <c:pt idx="86">
                  <c:v>1233.7552587059999</c:v>
                </c:pt>
                <c:pt idx="87">
                  <c:v>1237.2522645639999</c:v>
                </c:pt>
                <c:pt idx="88">
                  <c:v>1238.8597797790001</c:v>
                </c:pt>
                <c:pt idx="89">
                  <c:v>1240.8290551729999</c:v>
                </c:pt>
                <c:pt idx="90">
                  <c:v>1246.3083147350001</c:v>
                </c:pt>
                <c:pt idx="91">
                  <c:v>1251.0637108240001</c:v>
                </c:pt>
                <c:pt idx="92">
                  <c:v>1243.7757496510001</c:v>
                </c:pt>
                <c:pt idx="93">
                  <c:v>1254.2933774529999</c:v>
                </c:pt>
                <c:pt idx="94">
                  <c:v>1255.7177751649999</c:v>
                </c:pt>
                <c:pt idx="95">
                  <c:v>1247.7974505879999</c:v>
                </c:pt>
                <c:pt idx="96">
                  <c:v>1259.0002484019999</c:v>
                </c:pt>
                <c:pt idx="97">
                  <c:v>1260.521901801</c:v>
                </c:pt>
                <c:pt idx="98">
                  <c:v>1254.432287077</c:v>
                </c:pt>
                <c:pt idx="99">
                  <c:v>1263.524193773</c:v>
                </c:pt>
                <c:pt idx="100">
                  <c:v>1265.3772263999999</c:v>
                </c:pt>
                <c:pt idx="101">
                  <c:v>1264.2730536629999</c:v>
                </c:pt>
                <c:pt idx="102">
                  <c:v>1265.625606604</c:v>
                </c:pt>
                <c:pt idx="103">
                  <c:v>1269.069808724</c:v>
                </c:pt>
                <c:pt idx="104">
                  <c:v>1259.2695516860001</c:v>
                </c:pt>
                <c:pt idx="105">
                  <c:v>1276.7014844170001</c:v>
                </c:pt>
                <c:pt idx="106">
                  <c:v>1278.3463749929999</c:v>
                </c:pt>
                <c:pt idx="107">
                  <c:v>1272.3017229720001</c:v>
                </c:pt>
                <c:pt idx="108">
                  <c:v>1284.2421473070001</c:v>
                </c:pt>
                <c:pt idx="109">
                  <c:v>1283.1821696280001</c:v>
                </c:pt>
                <c:pt idx="110">
                  <c:v>1275.9714043910001</c:v>
                </c:pt>
                <c:pt idx="111">
                  <c:v>1287.0123854149999</c:v>
                </c:pt>
                <c:pt idx="112">
                  <c:v>1292.318558447</c:v>
                </c:pt>
                <c:pt idx="113">
                  <c:v>1295.07657647</c:v>
                </c:pt>
                <c:pt idx="114">
                  <c:v>1296.9712661040001</c:v>
                </c:pt>
                <c:pt idx="115">
                  <c:v>1295.0865410619999</c:v>
                </c:pt>
                <c:pt idx="116">
                  <c:v>1292.375736858</c:v>
                </c:pt>
                <c:pt idx="117">
                  <c:v>1301.725210391</c:v>
                </c:pt>
                <c:pt idx="118">
                  <c:v>1298.8169159009999</c:v>
                </c:pt>
                <c:pt idx="119">
                  <c:v>1303.598278747</c:v>
                </c:pt>
                <c:pt idx="120">
                  <c:v>1310.5707157639999</c:v>
                </c:pt>
                <c:pt idx="121">
                  <c:v>1301.9580889680001</c:v>
                </c:pt>
                <c:pt idx="122">
                  <c:v>1289.758599174</c:v>
                </c:pt>
                <c:pt idx="123">
                  <c:v>1300.5500271830001</c:v>
                </c:pt>
                <c:pt idx="124">
                  <c:v>1298.5557078050001</c:v>
                </c:pt>
                <c:pt idx="125">
                  <c:v>1295.0612534750001</c:v>
                </c:pt>
                <c:pt idx="126">
                  <c:v>1297.3283610139999</c:v>
                </c:pt>
                <c:pt idx="127">
                  <c:v>1295.4382771789999</c:v>
                </c:pt>
                <c:pt idx="128">
                  <c:v>1292.022767099</c:v>
                </c:pt>
                <c:pt idx="129">
                  <c:v>1329.9002834112705</c:v>
                </c:pt>
                <c:pt idx="130">
                  <c:v>1336.4239360369199</c:v>
                </c:pt>
                <c:pt idx="131">
                  <c:v>1327.4318379692604</c:v>
                </c:pt>
                <c:pt idx="132">
                  <c:v>1334.02653486908</c:v>
                </c:pt>
                <c:pt idx="133">
                  <c:v>1338.2164872392395</c:v>
                </c:pt>
                <c:pt idx="134">
                  <c:v>1329.7987184589501</c:v>
                </c:pt>
                <c:pt idx="135">
                  <c:v>1332.9245135973099</c:v>
                </c:pt>
                <c:pt idx="136">
                  <c:v>1340.3261096389999</c:v>
                </c:pt>
                <c:pt idx="137">
                  <c:v>1339.3253436160001</c:v>
                </c:pt>
                <c:pt idx="138">
                  <c:v>1342.8070525529999</c:v>
                </c:pt>
                <c:pt idx="139">
                  <c:v>1349.4927666746298</c:v>
                </c:pt>
                <c:pt idx="140">
                  <c:v>1328.2239082753704</c:v>
                </c:pt>
                <c:pt idx="141">
                  <c:v>1334.2440142343501</c:v>
                </c:pt>
                <c:pt idx="142">
                  <c:v>1336.2283116912397</c:v>
                </c:pt>
                <c:pt idx="143">
                  <c:v>1327.3408739316401</c:v>
                </c:pt>
                <c:pt idx="144">
                  <c:v>1341.2847355686695</c:v>
                </c:pt>
                <c:pt idx="145">
                  <c:v>1344.4608284561</c:v>
                </c:pt>
                <c:pt idx="146">
                  <c:v>1335.7980313487901</c:v>
                </c:pt>
                <c:pt idx="147">
                  <c:v>1346.8643974082197</c:v>
                </c:pt>
                <c:pt idx="148">
                  <c:v>1341.09074810624</c:v>
                </c:pt>
                <c:pt idx="149">
                  <c:v>1327.31659123021</c:v>
                </c:pt>
                <c:pt idx="150">
                  <c:v>1341.8882438400001</c:v>
                </c:pt>
                <c:pt idx="151">
                  <c:v>1341.549720776</c:v>
                </c:pt>
                <c:pt idx="152">
                  <c:v>1337.6533706329999</c:v>
                </c:pt>
                <c:pt idx="153">
                  <c:v>1349.66487480202</c:v>
                </c:pt>
                <c:pt idx="154">
                  <c:v>1353.7169710222302</c:v>
                </c:pt>
                <c:pt idx="155">
                  <c:v>1344.8738437104803</c:v>
                </c:pt>
                <c:pt idx="156">
                  <c:v>1357.0795985528994</c:v>
                </c:pt>
                <c:pt idx="157">
                  <c:v>1359.7271230153601</c:v>
                </c:pt>
                <c:pt idx="158">
                  <c:v>1359.5153343178504</c:v>
                </c:pt>
                <c:pt idx="159">
                  <c:v>1371.0439397502</c:v>
                </c:pt>
                <c:pt idx="160">
                  <c:v>1376.61388764864</c:v>
                </c:pt>
                <c:pt idx="161">
                  <c:v>1380.38342171</c:v>
                </c:pt>
                <c:pt idx="162">
                  <c:v>1390.7834990450001</c:v>
                </c:pt>
                <c:pt idx="163">
                  <c:v>1395.186173072</c:v>
                </c:pt>
                <c:pt idx="164">
                  <c:v>1399.4803822605002</c:v>
                </c:pt>
                <c:pt idx="165">
                  <c:v>1396.7926676370598</c:v>
                </c:pt>
                <c:pt idx="166">
                  <c:v>1395.99052855119</c:v>
                </c:pt>
                <c:pt idx="167">
                  <c:v>1397.25565321719</c:v>
                </c:pt>
                <c:pt idx="168">
                  <c:v>1402.7148407267896</c:v>
                </c:pt>
                <c:pt idx="169">
                  <c:v>1414.7279925590001</c:v>
                </c:pt>
                <c:pt idx="170">
                  <c:v>1410.2091129840001</c:v>
                </c:pt>
                <c:pt idx="171">
                  <c:v>1419.0821867530001</c:v>
                </c:pt>
              </c:numCache>
            </c:numRef>
          </c:val>
          <c:smooth val="0"/>
        </c:ser>
        <c:dLbls>
          <c:showLegendKey val="0"/>
          <c:showVal val="0"/>
          <c:showCatName val="0"/>
          <c:showSerName val="0"/>
          <c:showPercent val="0"/>
          <c:showBubbleSize val="0"/>
        </c:dLbls>
        <c:marker val="1"/>
        <c:smooth val="0"/>
        <c:axId val="560758144"/>
        <c:axId val="560756608"/>
      </c:lineChart>
      <c:dateAx>
        <c:axId val="560704128"/>
        <c:scaling>
          <c:orientation val="minMax"/>
        </c:scaling>
        <c:delete val="0"/>
        <c:axPos val="b"/>
        <c:numFmt formatCode="mmm\ yy" sourceLinked="1"/>
        <c:majorTickMark val="out"/>
        <c:minorTickMark val="none"/>
        <c:tickLblPos val="nextTo"/>
        <c:spPr>
          <a:ln w="6350">
            <a:solidFill>
              <a:srgbClr val="CBCBCB"/>
            </a:solidFill>
          </a:ln>
        </c:spPr>
        <c:txPr>
          <a:bodyPr/>
          <a:lstStyle/>
          <a:p>
            <a:pPr>
              <a:defRPr sz="700">
                <a:solidFill>
                  <a:srgbClr val="666666"/>
                </a:solidFill>
                <a:latin typeface="Nationalbank" panose="020B0503040000020004" pitchFamily="34" charset="0"/>
                <a:ea typeface="Nationalbank"/>
                <a:cs typeface="Narkisim" panose="020E0502050101010101" pitchFamily="34" charset="-79"/>
              </a:defRPr>
            </a:pPr>
            <a:endParaRPr lang="da-DK"/>
          </a:p>
        </c:txPr>
        <c:crossAx val="560755072"/>
        <c:crossesAt val="0"/>
        <c:auto val="1"/>
        <c:lblOffset val="100"/>
        <c:baseTimeUnit val="months"/>
      </c:dateAx>
      <c:valAx>
        <c:axId val="560755072"/>
        <c:scaling>
          <c:orientation val="minMax"/>
          <c:max val="1000"/>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700">
                <a:solidFill>
                  <a:srgbClr val="666666"/>
                </a:solidFill>
                <a:latin typeface="Nationalbank"/>
                <a:ea typeface="Nationalbank"/>
                <a:cs typeface="Nationalbank"/>
              </a:defRPr>
            </a:pPr>
            <a:endParaRPr lang="da-DK"/>
          </a:p>
        </c:txPr>
        <c:crossAx val="560704128"/>
        <c:crosses val="autoZero"/>
        <c:crossBetween val="between"/>
      </c:valAx>
      <c:valAx>
        <c:axId val="560756608"/>
        <c:scaling>
          <c:orientation val="minMax"/>
          <c:max val="1500"/>
          <c:min val="500"/>
        </c:scaling>
        <c:delete val="0"/>
        <c:axPos val="r"/>
        <c:numFmt formatCode="#,##0" sourceLinked="0"/>
        <c:majorTickMark val="none"/>
        <c:minorTickMark val="none"/>
        <c:tickLblPos val="nextTo"/>
        <c:spPr>
          <a:ln>
            <a:noFill/>
          </a:ln>
        </c:spPr>
        <c:txPr>
          <a:bodyPr/>
          <a:lstStyle/>
          <a:p>
            <a:pPr>
              <a:defRPr sz="700">
                <a:solidFill>
                  <a:srgbClr val="666666"/>
                </a:solidFill>
                <a:latin typeface="Nationalbank" panose="020B0503040000020004" pitchFamily="34" charset="0"/>
              </a:defRPr>
            </a:pPr>
            <a:endParaRPr lang="da-DK"/>
          </a:p>
        </c:txPr>
        <c:crossAx val="560758144"/>
        <c:crosses val="max"/>
        <c:crossBetween val="between"/>
        <c:minorUnit val="100"/>
      </c:valAx>
      <c:dateAx>
        <c:axId val="560758144"/>
        <c:scaling>
          <c:orientation val="minMax"/>
        </c:scaling>
        <c:delete val="1"/>
        <c:axPos val="b"/>
        <c:numFmt formatCode="mmm\ yy" sourceLinked="1"/>
        <c:majorTickMark val="out"/>
        <c:minorTickMark val="none"/>
        <c:tickLblPos val="nextTo"/>
        <c:crossAx val="560756608"/>
        <c:crosses val="autoZero"/>
        <c:auto val="1"/>
        <c:lblOffset val="100"/>
        <c:baseTimeUnit val="months"/>
      </c:dateAx>
      <c:spPr>
        <a:noFill/>
        <a:ln>
          <a:noFill/>
        </a:ln>
      </c:spPr>
    </c:plotArea>
    <c:legend>
      <c:legendPos val="b"/>
      <c:layout>
        <c:manualLayout>
          <c:xMode val="edge"/>
          <c:yMode val="edge"/>
          <c:x val="5.9322359549776778E-3"/>
          <c:y val="0.90300205529864319"/>
          <c:w val="0.87500331868454329"/>
          <c:h val="9.5617908872502072E-2"/>
        </c:manualLayout>
      </c:layout>
      <c:overlay val="0"/>
      <c:txPr>
        <a:bodyPr/>
        <a:lstStyle/>
        <a:p>
          <a:pPr>
            <a:defRPr sz="70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243095</xdr:colOff>
      <xdr:row>2</xdr:row>
      <xdr:rowOff>15322</xdr:rowOff>
    </xdr:from>
    <xdr:to>
      <xdr:col>13</xdr:col>
      <xdr:colOff>262780</xdr:colOff>
      <xdr:row>16</xdr:row>
      <xdr:rowOff>38182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0.01562</cdr:y>
    </cdr:from>
    <cdr:to>
      <cdr:x>0.92536</cdr:x>
      <cdr:y>0.06686</cdr:y>
    </cdr:to>
    <cdr:sp macro="" textlink="">
      <cdr:nvSpPr>
        <cdr:cNvPr id="2" name="Tekstboks 1"/>
        <cdr:cNvSpPr txBox="1"/>
      </cdr:nvSpPr>
      <cdr:spPr>
        <a:xfrm xmlns:a="http://schemas.openxmlformats.org/drawingml/2006/main">
          <a:off x="0" y="44991"/>
          <a:ext cx="5321976" cy="147590"/>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Mia. kr.</a:t>
          </a:r>
        </a:p>
      </cdr:txBody>
    </cdr:sp>
  </cdr:relSizeAnchor>
  <cdr:relSizeAnchor xmlns:cdr="http://schemas.openxmlformats.org/drawingml/2006/chartDrawing">
    <cdr:from>
      <cdr:x>0.00883</cdr:x>
      <cdr:y>0.01764</cdr:y>
    </cdr:from>
    <cdr:to>
      <cdr:x>0.99528</cdr:x>
      <cdr:y>0.07117</cdr:y>
    </cdr:to>
    <cdr:sp macro="" textlink="">
      <cdr:nvSpPr>
        <cdr:cNvPr id="3" name="Tekstboks 1"/>
        <cdr:cNvSpPr txBox="1"/>
      </cdr:nvSpPr>
      <cdr:spPr>
        <a:xfrm xmlns:a="http://schemas.openxmlformats.org/drawingml/2006/main">
          <a:off x="50800" y="50799"/>
          <a:ext cx="5673310" cy="15419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00" b="0" i="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showGridLines="0" tabSelected="1" topLeftCell="A154" zoomScaleNormal="100" workbookViewId="0">
      <selection activeCell="J32" sqref="J32"/>
    </sheetView>
  </sheetViews>
  <sheetFormatPr defaultRowHeight="15" x14ac:dyDescent="0.25"/>
  <cols>
    <col min="1" max="1" width="9.7109375" style="1" customWidth="1"/>
    <col min="2" max="2" width="16.5703125" style="1" customWidth="1"/>
    <col min="3" max="3" width="9.7109375" style="1" customWidth="1"/>
    <col min="4" max="4" width="15.7109375" style="1" bestFit="1" customWidth="1"/>
    <col min="5" max="5" width="26.28515625" style="1" customWidth="1"/>
    <col min="12" max="12" width="21.5703125" customWidth="1"/>
  </cols>
  <sheetData>
    <row r="1" spans="1:6" x14ac:dyDescent="0.25">
      <c r="A1" s="4" t="s">
        <v>1</v>
      </c>
    </row>
    <row r="3" spans="1:6" ht="30" x14ac:dyDescent="0.25">
      <c r="B3" s="14" t="s">
        <v>2</v>
      </c>
      <c r="C3" s="14" t="s">
        <v>3</v>
      </c>
      <c r="D3" s="14" t="s">
        <v>4</v>
      </c>
      <c r="E3" s="14" t="s">
        <v>0</v>
      </c>
      <c r="F3" s="6"/>
    </row>
    <row r="4" spans="1:6" x14ac:dyDescent="0.25">
      <c r="A4" s="3">
        <v>37622</v>
      </c>
      <c r="B4" s="2">
        <f>D4-C4</f>
        <v>193.52151475299999</v>
      </c>
      <c r="C4" s="2">
        <v>189.641142417</v>
      </c>
      <c r="D4" s="19">
        <v>383.16265716999999</v>
      </c>
      <c r="E4" s="2">
        <v>753.20245996699998</v>
      </c>
      <c r="F4" s="5"/>
    </row>
    <row r="5" spans="1:6" x14ac:dyDescent="0.25">
      <c r="A5" s="3">
        <v>37653</v>
      </c>
      <c r="B5" s="2">
        <f t="shared" ref="B5:B68" si="0">D5-C5</f>
        <v>200.18489543199999</v>
      </c>
      <c r="C5" s="2">
        <v>188.32132162299999</v>
      </c>
      <c r="D5" s="19">
        <v>388.50621705499998</v>
      </c>
      <c r="E5" s="2">
        <v>758.65218903100003</v>
      </c>
      <c r="F5" s="5"/>
    </row>
    <row r="6" spans="1:6" x14ac:dyDescent="0.25">
      <c r="A6" s="3">
        <v>37681</v>
      </c>
      <c r="B6" s="2">
        <f t="shared" si="0"/>
        <v>193.53693491199996</v>
      </c>
      <c r="C6" s="2">
        <v>193.82828042700001</v>
      </c>
      <c r="D6" s="19">
        <v>387.36521533899997</v>
      </c>
      <c r="E6" s="2">
        <v>765.446317615</v>
      </c>
      <c r="F6" s="5"/>
    </row>
    <row r="7" spans="1:6" x14ac:dyDescent="0.25">
      <c r="A7" s="3">
        <v>37712</v>
      </c>
      <c r="B7" s="2">
        <f t="shared" si="0"/>
        <v>207.40396596599999</v>
      </c>
      <c r="C7" s="2">
        <v>191.18628124700001</v>
      </c>
      <c r="D7" s="19">
        <v>398.590247213</v>
      </c>
      <c r="E7" s="2">
        <v>769.33115967100002</v>
      </c>
      <c r="F7" s="5"/>
    </row>
    <row r="8" spans="1:6" x14ac:dyDescent="0.25">
      <c r="A8" s="3">
        <v>37742</v>
      </c>
      <c r="B8" s="2">
        <f t="shared" si="0"/>
        <v>217.31825230999999</v>
      </c>
      <c r="C8" s="2">
        <v>189.23285343800001</v>
      </c>
      <c r="D8" s="19">
        <v>406.551105748</v>
      </c>
      <c r="E8" s="2">
        <v>776.11486225500005</v>
      </c>
      <c r="F8" s="5"/>
    </row>
    <row r="9" spans="1:6" x14ac:dyDescent="0.25">
      <c r="A9" s="3">
        <v>37773</v>
      </c>
      <c r="B9" s="2">
        <f t="shared" si="0"/>
        <v>207.73286488000002</v>
      </c>
      <c r="C9" s="2">
        <v>196.10035395</v>
      </c>
      <c r="D9" s="19">
        <v>403.83321883000002</v>
      </c>
      <c r="E9" s="2">
        <v>772.51509126999997</v>
      </c>
      <c r="F9" s="5"/>
    </row>
    <row r="10" spans="1:6" x14ac:dyDescent="0.25">
      <c r="A10" s="3">
        <v>37803</v>
      </c>
      <c r="B10" s="2">
        <f t="shared" si="0"/>
        <v>208.64797661999998</v>
      </c>
      <c r="C10" s="2">
        <v>194.24808404000001</v>
      </c>
      <c r="D10" s="19">
        <v>402.89606065999999</v>
      </c>
      <c r="E10" s="2">
        <v>780.71209245800003</v>
      </c>
      <c r="F10" s="5"/>
    </row>
    <row r="11" spans="1:6" x14ac:dyDescent="0.25">
      <c r="A11" s="3">
        <v>37834</v>
      </c>
      <c r="B11" s="2">
        <f t="shared" si="0"/>
        <v>211.05761381300002</v>
      </c>
      <c r="C11" s="2">
        <v>194.232159913</v>
      </c>
      <c r="D11" s="19">
        <v>405.28977372600002</v>
      </c>
      <c r="E11" s="2">
        <v>786.24877919200003</v>
      </c>
      <c r="F11" s="5"/>
    </row>
    <row r="12" spans="1:6" x14ac:dyDescent="0.25">
      <c r="A12" s="3">
        <v>37865</v>
      </c>
      <c r="B12" s="2">
        <f t="shared" si="0"/>
        <v>194.70320210500003</v>
      </c>
      <c r="C12" s="2">
        <v>201.621881952</v>
      </c>
      <c r="D12" s="19">
        <v>396.32508405700003</v>
      </c>
      <c r="E12" s="2">
        <v>790.20104828399997</v>
      </c>
      <c r="F12" s="5"/>
    </row>
    <row r="13" spans="1:6" x14ac:dyDescent="0.25">
      <c r="A13" s="3">
        <v>37895</v>
      </c>
      <c r="B13" s="2">
        <f t="shared" si="0"/>
        <v>201.96159945900001</v>
      </c>
      <c r="C13" s="2">
        <v>199.805180893</v>
      </c>
      <c r="D13" s="19">
        <v>401.76678035200001</v>
      </c>
      <c r="E13" s="2">
        <v>797.07145958800004</v>
      </c>
      <c r="F13" s="5"/>
    </row>
    <row r="14" spans="1:6" x14ac:dyDescent="0.25">
      <c r="A14" s="3">
        <v>37926</v>
      </c>
      <c r="B14" s="2">
        <f t="shared" si="0"/>
        <v>202.166518416</v>
      </c>
      <c r="C14" s="2">
        <v>200.34594194600001</v>
      </c>
      <c r="D14" s="19">
        <v>402.51246036200001</v>
      </c>
      <c r="E14" s="2">
        <v>801.58593227300003</v>
      </c>
      <c r="F14" s="5"/>
    </row>
    <row r="15" spans="1:6" x14ac:dyDescent="0.25">
      <c r="A15" s="3">
        <v>37956</v>
      </c>
      <c r="B15" s="2">
        <f t="shared" si="0"/>
        <v>192.20273425100001</v>
      </c>
      <c r="C15" s="2">
        <v>213.07386031199999</v>
      </c>
      <c r="D15" s="19">
        <v>405.276594563</v>
      </c>
      <c r="E15" s="2">
        <v>801.80976953799995</v>
      </c>
      <c r="F15" s="5"/>
    </row>
    <row r="16" spans="1:6" x14ac:dyDescent="0.25">
      <c r="A16" s="3">
        <v>37987</v>
      </c>
      <c r="B16" s="2">
        <f t="shared" si="0"/>
        <v>195.92165519</v>
      </c>
      <c r="C16" s="2">
        <v>208.92934670899999</v>
      </c>
      <c r="D16" s="19">
        <v>404.85100189899998</v>
      </c>
      <c r="E16" s="2">
        <v>818.06227700500006</v>
      </c>
      <c r="F16" s="5"/>
    </row>
    <row r="17" spans="1:12" x14ac:dyDescent="0.25">
      <c r="A17" s="3">
        <v>38018</v>
      </c>
      <c r="B17" s="2">
        <f t="shared" si="0"/>
        <v>195.54790241399999</v>
      </c>
      <c r="C17" s="2">
        <v>209.46096331499999</v>
      </c>
      <c r="D17" s="19">
        <v>405.00886572899998</v>
      </c>
      <c r="E17" s="2">
        <v>814.10306288300001</v>
      </c>
      <c r="F17" s="5"/>
    </row>
    <row r="18" spans="1:12" x14ac:dyDescent="0.25">
      <c r="A18" s="3">
        <v>38047</v>
      </c>
      <c r="B18" s="2">
        <f t="shared" si="0"/>
        <v>189.28202322800001</v>
      </c>
      <c r="C18" s="2">
        <v>218.732283806</v>
      </c>
      <c r="D18" s="19">
        <v>408.01430703400001</v>
      </c>
      <c r="E18" s="2">
        <v>821.03164119099995</v>
      </c>
      <c r="F18" s="5"/>
    </row>
    <row r="19" spans="1:12" x14ac:dyDescent="0.25">
      <c r="A19" s="3">
        <v>38078</v>
      </c>
      <c r="B19" s="2">
        <f t="shared" si="0"/>
        <v>202.383455599</v>
      </c>
      <c r="C19" s="2">
        <v>219.34796237</v>
      </c>
      <c r="D19" s="19">
        <v>421.73141796900001</v>
      </c>
      <c r="E19" s="2">
        <v>827.08079726699998</v>
      </c>
      <c r="F19" s="5"/>
    </row>
    <row r="20" spans="1:12" x14ac:dyDescent="0.25">
      <c r="A20" s="3">
        <v>38108</v>
      </c>
      <c r="B20" s="2">
        <f t="shared" si="0"/>
        <v>205.70292326499998</v>
      </c>
      <c r="C20" s="2">
        <v>221.09648097100001</v>
      </c>
      <c r="D20" s="19">
        <v>426.79940423599999</v>
      </c>
      <c r="E20" s="2">
        <v>832.15118026899995</v>
      </c>
      <c r="F20" s="5"/>
    </row>
    <row r="21" spans="1:12" x14ac:dyDescent="0.25">
      <c r="A21" s="3">
        <v>38139</v>
      </c>
      <c r="B21" s="2">
        <f t="shared" si="0"/>
        <v>193.34890712699999</v>
      </c>
      <c r="C21" s="2">
        <v>231.51179945499999</v>
      </c>
      <c r="D21" s="19">
        <v>424.86070658199998</v>
      </c>
      <c r="E21" s="2">
        <v>837.76754228699997</v>
      </c>
      <c r="F21" s="5"/>
      <c r="J21" s="17"/>
      <c r="K21" s="20"/>
    </row>
    <row r="22" spans="1:12" x14ac:dyDescent="0.25">
      <c r="A22" s="3">
        <v>38169</v>
      </c>
      <c r="B22" s="2">
        <f t="shared" si="0"/>
        <v>201.41233597299998</v>
      </c>
      <c r="C22" s="2">
        <v>231.69527661699999</v>
      </c>
      <c r="D22" s="19">
        <v>433.10761258999997</v>
      </c>
      <c r="E22" s="2">
        <v>844.24581795899996</v>
      </c>
      <c r="F22" s="5"/>
      <c r="J22" s="17"/>
      <c r="K22" s="20"/>
    </row>
    <row r="23" spans="1:12" x14ac:dyDescent="0.25">
      <c r="A23" s="3">
        <v>38200</v>
      </c>
      <c r="B23" s="2">
        <f t="shared" si="0"/>
        <v>196.21506968200001</v>
      </c>
      <c r="C23" s="2">
        <v>233.23503251899999</v>
      </c>
      <c r="D23" s="19">
        <v>429.45010220099999</v>
      </c>
      <c r="E23" s="2">
        <v>849.10353522399998</v>
      </c>
      <c r="F23" s="5"/>
      <c r="J23" s="17"/>
      <c r="K23" s="20"/>
      <c r="L23" s="15"/>
    </row>
    <row r="24" spans="1:12" x14ac:dyDescent="0.25">
      <c r="A24" s="3">
        <v>38231</v>
      </c>
      <c r="B24" s="2">
        <f t="shared" si="0"/>
        <v>185.88713172300001</v>
      </c>
      <c r="C24" s="2">
        <v>239.94877188199999</v>
      </c>
      <c r="D24" s="19">
        <v>425.835903605</v>
      </c>
      <c r="E24" s="2">
        <v>841.45022115999996</v>
      </c>
      <c r="F24" s="5"/>
      <c r="J24" s="17"/>
      <c r="K24" s="20"/>
      <c r="L24" s="15"/>
    </row>
    <row r="25" spans="1:12" x14ac:dyDescent="0.25">
      <c r="A25" s="3">
        <v>38261</v>
      </c>
      <c r="B25" s="2">
        <f t="shared" si="0"/>
        <v>193.14434308399998</v>
      </c>
      <c r="C25" s="2">
        <v>241.87135992</v>
      </c>
      <c r="D25" s="19">
        <v>435.01570300399999</v>
      </c>
      <c r="E25" s="2">
        <v>846.60468506200004</v>
      </c>
      <c r="F25" s="5"/>
      <c r="J25" s="17"/>
      <c r="K25" s="20"/>
      <c r="L25" s="15"/>
    </row>
    <row r="26" spans="1:12" x14ac:dyDescent="0.25">
      <c r="A26" s="3">
        <v>38292</v>
      </c>
      <c r="B26" s="2">
        <f t="shared" si="0"/>
        <v>191.80648667800003</v>
      </c>
      <c r="C26" s="2">
        <v>245.06218723399999</v>
      </c>
      <c r="D26" s="19">
        <v>436.86867391200002</v>
      </c>
      <c r="E26" s="2">
        <v>851.51508528500005</v>
      </c>
      <c r="F26" s="5"/>
      <c r="J26" s="17"/>
      <c r="K26" s="20"/>
      <c r="L26" s="15"/>
    </row>
    <row r="27" spans="1:12" x14ac:dyDescent="0.25">
      <c r="A27" s="3">
        <v>38322</v>
      </c>
      <c r="B27" s="2">
        <f t="shared" si="0"/>
        <v>185.58364284499999</v>
      </c>
      <c r="C27" s="2">
        <v>258.32215499099999</v>
      </c>
      <c r="D27" s="19">
        <v>443.90579783599998</v>
      </c>
      <c r="E27" s="2">
        <v>848.057940454</v>
      </c>
      <c r="F27" s="5"/>
      <c r="J27" s="17"/>
      <c r="K27" s="20"/>
      <c r="L27" s="15"/>
    </row>
    <row r="28" spans="1:12" x14ac:dyDescent="0.25">
      <c r="A28" s="3">
        <v>38353</v>
      </c>
      <c r="B28" s="2">
        <f t="shared" si="0"/>
        <v>183.52808742399998</v>
      </c>
      <c r="C28" s="2">
        <v>256.20422092500002</v>
      </c>
      <c r="D28" s="19">
        <v>439.73230834899999</v>
      </c>
      <c r="E28" s="2">
        <v>858.23151075199996</v>
      </c>
      <c r="F28" s="5"/>
      <c r="J28" s="17"/>
      <c r="K28" s="20"/>
      <c r="L28" s="15"/>
    </row>
    <row r="29" spans="1:12" x14ac:dyDescent="0.25">
      <c r="A29" s="3">
        <v>38384</v>
      </c>
      <c r="B29" s="2">
        <f t="shared" si="0"/>
        <v>185.95704864499999</v>
      </c>
      <c r="C29" s="2">
        <v>258.23256392299999</v>
      </c>
      <c r="D29" s="19">
        <v>444.18961256799997</v>
      </c>
      <c r="E29" s="2">
        <v>865.67768165200005</v>
      </c>
      <c r="F29" s="5"/>
      <c r="J29" s="17"/>
      <c r="K29" s="20"/>
      <c r="L29" s="15"/>
    </row>
    <row r="30" spans="1:12" x14ac:dyDescent="0.25">
      <c r="A30" s="3">
        <v>38412</v>
      </c>
      <c r="B30" s="2">
        <f t="shared" si="0"/>
        <v>182.11195715299999</v>
      </c>
      <c r="C30" s="2">
        <v>268.35429422999999</v>
      </c>
      <c r="D30" s="19">
        <v>450.46625138299999</v>
      </c>
      <c r="E30" s="2">
        <v>870.74583552499996</v>
      </c>
      <c r="F30" s="5"/>
      <c r="J30" s="17"/>
      <c r="K30" s="20"/>
      <c r="L30" s="15"/>
    </row>
    <row r="31" spans="1:12" x14ac:dyDescent="0.25">
      <c r="A31" s="3">
        <v>38443</v>
      </c>
      <c r="B31" s="2">
        <f t="shared" si="0"/>
        <v>201.51540118299999</v>
      </c>
      <c r="C31" s="2">
        <v>267.00307023400001</v>
      </c>
      <c r="D31" s="19">
        <v>468.518471417</v>
      </c>
      <c r="E31" s="2">
        <v>879.16709404300002</v>
      </c>
      <c r="F31" s="5"/>
      <c r="J31" s="17"/>
      <c r="K31" s="20"/>
      <c r="L31" s="15"/>
    </row>
    <row r="32" spans="1:12" x14ac:dyDescent="0.25">
      <c r="A32" s="3">
        <v>38473</v>
      </c>
      <c r="B32" s="2">
        <f t="shared" si="0"/>
        <v>205.19818614100001</v>
      </c>
      <c r="C32" s="2">
        <v>270.29403710899999</v>
      </c>
      <c r="D32" s="19">
        <v>475.49222325</v>
      </c>
      <c r="E32" s="2">
        <v>890.41049810499999</v>
      </c>
      <c r="F32" s="5"/>
      <c r="J32" s="17"/>
      <c r="K32" s="20"/>
      <c r="L32" s="15"/>
    </row>
    <row r="33" spans="1:12" x14ac:dyDescent="0.25">
      <c r="A33" s="3">
        <v>38504</v>
      </c>
      <c r="B33" s="2">
        <f t="shared" si="0"/>
        <v>198.12710865600002</v>
      </c>
      <c r="C33" s="2">
        <v>281.41867488299999</v>
      </c>
      <c r="D33" s="19">
        <v>479.54578353900001</v>
      </c>
      <c r="E33" s="2">
        <v>901.99789965000002</v>
      </c>
      <c r="F33" s="5"/>
      <c r="J33" s="17"/>
      <c r="K33" s="20"/>
      <c r="L33" s="15"/>
    </row>
    <row r="34" spans="1:12" x14ac:dyDescent="0.25">
      <c r="A34" s="3">
        <v>38534</v>
      </c>
      <c r="B34" s="2">
        <f t="shared" si="0"/>
        <v>203.155958656</v>
      </c>
      <c r="C34" s="2">
        <v>280.740777611</v>
      </c>
      <c r="D34" s="19">
        <v>483.89673626699999</v>
      </c>
      <c r="E34" s="2">
        <v>914.30511800299996</v>
      </c>
      <c r="F34" s="5"/>
      <c r="J34" s="17"/>
      <c r="K34" s="20"/>
      <c r="L34" s="15"/>
    </row>
    <row r="35" spans="1:12" x14ac:dyDescent="0.25">
      <c r="A35" s="3">
        <v>38565</v>
      </c>
      <c r="B35" s="2">
        <f t="shared" si="0"/>
        <v>209.15725731399999</v>
      </c>
      <c r="C35" s="2">
        <v>283.4209262</v>
      </c>
      <c r="D35" s="19">
        <v>492.57818351399999</v>
      </c>
      <c r="E35" s="2">
        <v>936.29394387000002</v>
      </c>
      <c r="F35" s="5"/>
      <c r="J35" s="17"/>
      <c r="K35" s="20"/>
      <c r="L35" s="15"/>
    </row>
    <row r="36" spans="1:12" x14ac:dyDescent="0.25">
      <c r="A36" s="3">
        <v>38596</v>
      </c>
      <c r="B36" s="2">
        <f t="shared" si="0"/>
        <v>199.049131117</v>
      </c>
      <c r="C36" s="2">
        <v>291.362332326</v>
      </c>
      <c r="D36" s="19">
        <v>490.411463443</v>
      </c>
      <c r="E36" s="2">
        <v>933.82752646599999</v>
      </c>
      <c r="F36" s="5"/>
      <c r="J36" s="17"/>
      <c r="K36" s="20"/>
      <c r="L36" s="15"/>
    </row>
    <row r="37" spans="1:12" x14ac:dyDescent="0.25">
      <c r="A37" s="3">
        <v>38626</v>
      </c>
      <c r="B37" s="2">
        <f t="shared" si="0"/>
        <v>196.26464210900002</v>
      </c>
      <c r="C37" s="2">
        <v>291.44933810499998</v>
      </c>
      <c r="D37" s="19">
        <v>487.713980214</v>
      </c>
      <c r="E37" s="2">
        <v>942.65630889500005</v>
      </c>
      <c r="F37" s="5"/>
      <c r="J37" s="17"/>
      <c r="K37" s="20"/>
      <c r="L37" s="15"/>
    </row>
    <row r="38" spans="1:12" x14ac:dyDescent="0.25">
      <c r="A38" s="3">
        <v>38657</v>
      </c>
      <c r="B38" s="2">
        <f t="shared" si="0"/>
        <v>202.20962136399999</v>
      </c>
      <c r="C38" s="2">
        <v>293.94367452099999</v>
      </c>
      <c r="D38" s="19">
        <v>496.15329588499998</v>
      </c>
      <c r="E38" s="2">
        <v>954.13382764300002</v>
      </c>
      <c r="F38" s="5"/>
      <c r="J38" s="17"/>
      <c r="K38" s="20"/>
      <c r="L38" s="15"/>
    </row>
    <row r="39" spans="1:12" x14ac:dyDescent="0.25">
      <c r="A39" s="3">
        <v>38687</v>
      </c>
      <c r="B39" s="2">
        <f t="shared" si="0"/>
        <v>200.00856714499997</v>
      </c>
      <c r="C39" s="2">
        <v>311.46444500000001</v>
      </c>
      <c r="D39" s="19">
        <v>511.47301214499998</v>
      </c>
      <c r="E39" s="2">
        <v>958.47695879599996</v>
      </c>
      <c r="F39" s="5"/>
      <c r="J39" s="17"/>
      <c r="K39" s="20"/>
      <c r="L39" s="15"/>
    </row>
    <row r="40" spans="1:12" x14ac:dyDescent="0.25">
      <c r="A40" s="3">
        <v>38718</v>
      </c>
      <c r="B40" s="2">
        <f t="shared" si="0"/>
        <v>192.68187135199997</v>
      </c>
      <c r="C40" s="2">
        <v>306.40470763000002</v>
      </c>
      <c r="D40" s="19">
        <v>499.08657898199999</v>
      </c>
      <c r="E40" s="2">
        <v>972.59317329500004</v>
      </c>
      <c r="F40" s="5"/>
      <c r="J40" s="17"/>
      <c r="K40" s="20"/>
      <c r="L40" s="15"/>
    </row>
    <row r="41" spans="1:12" x14ac:dyDescent="0.25">
      <c r="A41" s="3">
        <v>38749</v>
      </c>
      <c r="B41" s="2">
        <f t="shared" si="0"/>
        <v>192.09147250799998</v>
      </c>
      <c r="C41" s="2">
        <v>310.014640617</v>
      </c>
      <c r="D41" s="19">
        <v>502.10611312499998</v>
      </c>
      <c r="E41" s="2">
        <v>981.32839983500003</v>
      </c>
      <c r="F41" s="5"/>
      <c r="J41" s="17"/>
      <c r="K41" s="20"/>
      <c r="L41" s="15"/>
    </row>
    <row r="42" spans="1:12" x14ac:dyDescent="0.25">
      <c r="A42" s="3">
        <v>38777</v>
      </c>
      <c r="B42" s="2">
        <f t="shared" si="0"/>
        <v>197.434343125</v>
      </c>
      <c r="C42" s="2">
        <v>319.15473749799997</v>
      </c>
      <c r="D42" s="19">
        <v>516.58908062299997</v>
      </c>
      <c r="E42" s="2">
        <v>990.02973087600003</v>
      </c>
      <c r="F42" s="5"/>
      <c r="J42" s="17"/>
      <c r="K42" s="20"/>
      <c r="L42" s="15"/>
    </row>
    <row r="43" spans="1:12" x14ac:dyDescent="0.25">
      <c r="A43" s="3">
        <v>38808</v>
      </c>
      <c r="B43" s="2">
        <f t="shared" si="0"/>
        <v>205.07764672299999</v>
      </c>
      <c r="C43" s="2">
        <v>321.061762461</v>
      </c>
      <c r="D43" s="19">
        <v>526.13940918399999</v>
      </c>
      <c r="E43" s="2">
        <v>1002.257162657</v>
      </c>
      <c r="F43" s="5"/>
      <c r="J43" s="17"/>
      <c r="K43" s="20"/>
      <c r="L43" s="15"/>
    </row>
    <row r="44" spans="1:12" x14ac:dyDescent="0.25">
      <c r="A44" s="3">
        <v>38838</v>
      </c>
      <c r="B44" s="2">
        <f t="shared" si="0"/>
        <v>205.743610332</v>
      </c>
      <c r="C44" s="2">
        <v>325.92170072900001</v>
      </c>
      <c r="D44" s="19">
        <v>531.66531106100001</v>
      </c>
      <c r="E44" s="2">
        <v>1012.676094625</v>
      </c>
      <c r="F44" s="5"/>
      <c r="J44" s="17"/>
      <c r="K44" s="20"/>
      <c r="L44" s="15"/>
    </row>
    <row r="45" spans="1:12" x14ac:dyDescent="0.25">
      <c r="A45" s="3">
        <v>38869</v>
      </c>
      <c r="B45" s="2">
        <f t="shared" si="0"/>
        <v>203.33824969000005</v>
      </c>
      <c r="C45" s="2">
        <v>336.99658180199998</v>
      </c>
      <c r="D45" s="19">
        <v>540.33483149200003</v>
      </c>
      <c r="E45" s="2">
        <v>1016.830372976</v>
      </c>
      <c r="F45" s="5"/>
      <c r="J45" s="17"/>
      <c r="K45" s="20"/>
      <c r="L45" s="15"/>
    </row>
    <row r="46" spans="1:12" x14ac:dyDescent="0.25">
      <c r="A46" s="3">
        <v>38899</v>
      </c>
      <c r="B46" s="2">
        <f t="shared" si="0"/>
        <v>198.24099968799993</v>
      </c>
      <c r="C46" s="2">
        <v>339.62710552200002</v>
      </c>
      <c r="D46" s="19">
        <v>537.86810520999995</v>
      </c>
      <c r="E46" s="2">
        <v>1030.3611064090001</v>
      </c>
      <c r="F46" s="5"/>
      <c r="J46" s="17"/>
      <c r="K46" s="20"/>
      <c r="L46" s="15"/>
    </row>
    <row r="47" spans="1:12" x14ac:dyDescent="0.25">
      <c r="A47" s="3">
        <v>38930</v>
      </c>
      <c r="B47" s="2">
        <f t="shared" si="0"/>
        <v>194.93079482900004</v>
      </c>
      <c r="C47" s="2">
        <v>343.213292696</v>
      </c>
      <c r="D47" s="19">
        <v>538.14408752500003</v>
      </c>
      <c r="E47" s="2">
        <v>1036.297663671</v>
      </c>
      <c r="F47" s="5"/>
      <c r="J47" s="17"/>
      <c r="K47" s="20"/>
      <c r="L47" s="15"/>
    </row>
    <row r="48" spans="1:12" x14ac:dyDescent="0.25">
      <c r="A48" s="3">
        <v>38961</v>
      </c>
      <c r="B48" s="2">
        <f t="shared" si="0"/>
        <v>187.36347188600001</v>
      </c>
      <c r="C48" s="2">
        <v>353.09449367799999</v>
      </c>
      <c r="D48" s="19">
        <v>540.45796556400001</v>
      </c>
      <c r="E48" s="2">
        <v>1042.034556454</v>
      </c>
      <c r="F48" s="5"/>
      <c r="J48" s="17"/>
      <c r="K48" s="20"/>
      <c r="L48" s="15"/>
    </row>
    <row r="49" spans="1:12" x14ac:dyDescent="0.25">
      <c r="A49" s="3">
        <v>38991</v>
      </c>
      <c r="B49" s="2">
        <f t="shared" si="0"/>
        <v>184.03139058500005</v>
      </c>
      <c r="C49" s="2">
        <v>354.18774039599998</v>
      </c>
      <c r="D49" s="19">
        <v>538.21913098100003</v>
      </c>
      <c r="E49" s="2">
        <v>1051.2283314880001</v>
      </c>
      <c r="F49" s="5"/>
      <c r="J49" s="17"/>
      <c r="K49" s="20"/>
      <c r="L49" s="15"/>
    </row>
    <row r="50" spans="1:12" x14ac:dyDescent="0.25">
      <c r="A50" s="3">
        <v>39022</v>
      </c>
      <c r="B50" s="2">
        <f t="shared" si="0"/>
        <v>188.82717993800003</v>
      </c>
      <c r="C50" s="2">
        <v>358.51730449799999</v>
      </c>
      <c r="D50" s="19">
        <v>547.34448443600002</v>
      </c>
      <c r="E50" s="2">
        <v>1060.487691072</v>
      </c>
      <c r="F50" s="5"/>
      <c r="J50" s="17"/>
      <c r="K50" s="20"/>
      <c r="L50" s="15"/>
    </row>
    <row r="51" spans="1:12" x14ac:dyDescent="0.25">
      <c r="A51" s="3">
        <v>39052</v>
      </c>
      <c r="B51" s="2">
        <f t="shared" si="0"/>
        <v>182.16544862399996</v>
      </c>
      <c r="C51" s="2">
        <v>375.78445376299999</v>
      </c>
      <c r="D51" s="19">
        <v>557.94990238699995</v>
      </c>
      <c r="E51" s="2">
        <v>1056.090870648</v>
      </c>
      <c r="F51" s="5"/>
      <c r="J51" s="17"/>
      <c r="K51" s="20"/>
      <c r="L51" s="15"/>
    </row>
    <row r="52" spans="1:12" x14ac:dyDescent="0.25">
      <c r="A52" s="3">
        <v>39083</v>
      </c>
      <c r="B52" s="2">
        <f t="shared" si="0"/>
        <v>178.52083149999993</v>
      </c>
      <c r="C52" s="2">
        <v>372.49251935900003</v>
      </c>
      <c r="D52" s="19">
        <v>551.01335085899996</v>
      </c>
      <c r="E52" s="2">
        <v>1073.8567034509999</v>
      </c>
      <c r="F52" s="5"/>
      <c r="J52" s="17"/>
      <c r="K52" s="20"/>
      <c r="L52" s="15"/>
    </row>
    <row r="53" spans="1:12" x14ac:dyDescent="0.25">
      <c r="A53" s="3">
        <v>39114</v>
      </c>
      <c r="B53" s="2">
        <f t="shared" si="0"/>
        <v>181.31971618800003</v>
      </c>
      <c r="C53" s="2">
        <v>375.283240675</v>
      </c>
      <c r="D53" s="19">
        <v>556.60295686300003</v>
      </c>
      <c r="E53" s="2">
        <v>1079.9196330499999</v>
      </c>
      <c r="F53" s="5"/>
      <c r="J53" s="17"/>
      <c r="K53" s="20"/>
      <c r="L53" s="15"/>
    </row>
    <row r="54" spans="1:12" x14ac:dyDescent="0.25">
      <c r="A54" s="3">
        <v>39142</v>
      </c>
      <c r="B54" s="2">
        <f t="shared" si="0"/>
        <v>187.00000446199999</v>
      </c>
      <c r="C54" s="2">
        <v>383.57398731000001</v>
      </c>
      <c r="D54" s="19">
        <v>570.573991772</v>
      </c>
      <c r="E54" s="2">
        <v>1085.797117375</v>
      </c>
      <c r="F54" s="5"/>
      <c r="J54" s="17"/>
      <c r="K54" s="20"/>
      <c r="L54" s="15"/>
    </row>
    <row r="55" spans="1:12" x14ac:dyDescent="0.25">
      <c r="A55" s="3">
        <v>39173</v>
      </c>
      <c r="B55" s="2">
        <f t="shared" si="0"/>
        <v>193.97409273400001</v>
      </c>
      <c r="C55" s="2">
        <v>384.87821473899999</v>
      </c>
      <c r="D55" s="19">
        <v>578.852307473</v>
      </c>
      <c r="E55" s="2">
        <v>1093.840471128</v>
      </c>
      <c r="F55" s="5"/>
      <c r="J55" s="17"/>
      <c r="K55" s="20"/>
      <c r="L55" s="15"/>
    </row>
    <row r="56" spans="1:12" x14ac:dyDescent="0.25">
      <c r="A56" s="3">
        <v>39203</v>
      </c>
      <c r="B56" s="2">
        <f t="shared" si="0"/>
        <v>196.727099522</v>
      </c>
      <c r="C56" s="2">
        <v>388.457549255</v>
      </c>
      <c r="D56" s="19">
        <v>585.18464877700001</v>
      </c>
      <c r="E56" s="2">
        <v>1102.3565514239999</v>
      </c>
      <c r="F56" s="5"/>
      <c r="J56" s="17"/>
      <c r="K56" s="20"/>
      <c r="L56" s="15"/>
    </row>
    <row r="57" spans="1:12" x14ac:dyDescent="0.25">
      <c r="A57" s="3">
        <v>39234</v>
      </c>
      <c r="B57" s="2">
        <f t="shared" si="0"/>
        <v>195.51674741099993</v>
      </c>
      <c r="C57" s="2">
        <v>400.45659935600003</v>
      </c>
      <c r="D57" s="19">
        <v>595.97334676699995</v>
      </c>
      <c r="E57" s="2">
        <v>1107.83194966</v>
      </c>
      <c r="F57" s="5"/>
      <c r="J57" s="17"/>
      <c r="K57" s="20"/>
      <c r="L57" s="15"/>
    </row>
    <row r="58" spans="1:12" x14ac:dyDescent="0.25">
      <c r="A58" s="3">
        <v>39264</v>
      </c>
      <c r="B58" s="2">
        <f t="shared" si="0"/>
        <v>192.98569411099999</v>
      </c>
      <c r="C58" s="2">
        <v>402.66990719799998</v>
      </c>
      <c r="D58" s="19">
        <v>595.65560130899996</v>
      </c>
      <c r="E58" s="2">
        <v>1117.482379094</v>
      </c>
      <c r="F58" s="5"/>
      <c r="J58" s="17"/>
      <c r="K58" s="20"/>
      <c r="L58" s="15"/>
    </row>
    <row r="59" spans="1:12" x14ac:dyDescent="0.25">
      <c r="A59" s="3">
        <v>39295</v>
      </c>
      <c r="B59" s="2">
        <f t="shared" si="0"/>
        <v>197.69093716999998</v>
      </c>
      <c r="C59" s="2">
        <v>406.012179436</v>
      </c>
      <c r="D59" s="19">
        <v>603.70311660599998</v>
      </c>
      <c r="E59" s="2">
        <v>1125.985474134</v>
      </c>
      <c r="F59" s="5"/>
      <c r="J59" s="17"/>
      <c r="K59" s="20"/>
      <c r="L59" s="15"/>
    </row>
    <row r="60" spans="1:12" x14ac:dyDescent="0.25">
      <c r="A60" s="3">
        <v>39326</v>
      </c>
      <c r="B60" s="2">
        <f t="shared" si="0"/>
        <v>179.35904521499998</v>
      </c>
      <c r="C60" s="2">
        <v>420.84101421999998</v>
      </c>
      <c r="D60" s="19">
        <v>600.20005943499996</v>
      </c>
      <c r="E60" s="2">
        <v>1130.4850126859999</v>
      </c>
      <c r="F60" s="5"/>
      <c r="J60" s="17"/>
      <c r="K60" s="20"/>
      <c r="L60" s="15"/>
    </row>
    <row r="61" spans="1:12" x14ac:dyDescent="0.25">
      <c r="A61" s="3">
        <v>39356</v>
      </c>
      <c r="B61" s="2">
        <f t="shared" si="0"/>
        <v>180.60810786799993</v>
      </c>
      <c r="C61" s="2">
        <v>416.12998551700002</v>
      </c>
      <c r="D61" s="19">
        <v>596.73809338499996</v>
      </c>
      <c r="E61" s="2">
        <v>1135.776908352</v>
      </c>
      <c r="F61" s="5"/>
      <c r="J61" s="17"/>
      <c r="K61" s="20"/>
      <c r="L61" s="15"/>
    </row>
    <row r="62" spans="1:12" x14ac:dyDescent="0.25">
      <c r="A62" s="3">
        <v>39387</v>
      </c>
      <c r="B62" s="2">
        <f t="shared" si="0"/>
        <v>184.02568249900003</v>
      </c>
      <c r="C62" s="2">
        <v>420.81687236699997</v>
      </c>
      <c r="D62" s="19">
        <v>604.842554866</v>
      </c>
      <c r="E62" s="2">
        <v>1142.256284777</v>
      </c>
      <c r="F62" s="5"/>
      <c r="J62" s="17"/>
      <c r="K62" s="20"/>
      <c r="L62" s="15"/>
    </row>
    <row r="63" spans="1:12" x14ac:dyDescent="0.25">
      <c r="A63" s="3">
        <v>39417</v>
      </c>
      <c r="B63" s="2">
        <f t="shared" si="0"/>
        <v>172.065426688</v>
      </c>
      <c r="C63" s="2">
        <v>442.49168560700002</v>
      </c>
      <c r="D63" s="19">
        <v>614.55711229500002</v>
      </c>
      <c r="E63" s="2">
        <v>1139.4978981019999</v>
      </c>
      <c r="F63" s="5"/>
      <c r="J63" s="17"/>
      <c r="K63" s="20"/>
      <c r="L63" s="15"/>
    </row>
    <row r="64" spans="1:12" x14ac:dyDescent="0.25">
      <c r="A64" s="3">
        <v>39448</v>
      </c>
      <c r="B64" s="2">
        <f t="shared" si="0"/>
        <v>177.42272378399997</v>
      </c>
      <c r="C64" s="2">
        <v>435.79785921199999</v>
      </c>
      <c r="D64" s="19">
        <v>613.22058299599996</v>
      </c>
      <c r="E64" s="2">
        <v>1151.840324777</v>
      </c>
      <c r="F64" s="5"/>
      <c r="J64" s="17"/>
      <c r="K64" s="20"/>
      <c r="L64" s="15"/>
    </row>
    <row r="65" spans="1:12" x14ac:dyDescent="0.25">
      <c r="A65" s="3">
        <v>39479</v>
      </c>
      <c r="B65" s="2">
        <f t="shared" si="0"/>
        <v>182.78920500599997</v>
      </c>
      <c r="C65" s="2">
        <v>436.846978498</v>
      </c>
      <c r="D65" s="19">
        <v>619.63618350399997</v>
      </c>
      <c r="E65" s="2">
        <v>1160.757150746</v>
      </c>
      <c r="F65" s="5"/>
      <c r="J65" s="17"/>
      <c r="K65" s="20"/>
      <c r="L65" s="15"/>
    </row>
    <row r="66" spans="1:12" x14ac:dyDescent="0.25">
      <c r="A66" s="3">
        <v>39508</v>
      </c>
      <c r="B66" s="2">
        <f t="shared" si="0"/>
        <v>171.93559595699992</v>
      </c>
      <c r="C66" s="2">
        <v>450.64083500100003</v>
      </c>
      <c r="D66" s="19">
        <v>622.57643095799995</v>
      </c>
      <c r="E66" s="2">
        <v>1163.320318846</v>
      </c>
      <c r="F66" s="5"/>
      <c r="J66" s="17"/>
      <c r="K66" s="20"/>
      <c r="L66" s="15"/>
    </row>
    <row r="67" spans="1:12" x14ac:dyDescent="0.25">
      <c r="A67" s="3">
        <v>39539</v>
      </c>
      <c r="B67" s="2">
        <f t="shared" si="0"/>
        <v>190.21975660499999</v>
      </c>
      <c r="C67" s="2">
        <v>449.09262885499999</v>
      </c>
      <c r="D67" s="19">
        <v>639.31238545999997</v>
      </c>
      <c r="E67" s="2">
        <v>1167.4353614439999</v>
      </c>
      <c r="F67" s="5"/>
      <c r="J67" s="17"/>
      <c r="K67" s="20"/>
      <c r="L67" s="15"/>
    </row>
    <row r="68" spans="1:12" x14ac:dyDescent="0.25">
      <c r="A68" s="3">
        <v>39569</v>
      </c>
      <c r="B68" s="2">
        <f t="shared" si="0"/>
        <v>196.24109255399998</v>
      </c>
      <c r="C68" s="2">
        <v>448.96023392900003</v>
      </c>
      <c r="D68" s="19">
        <v>645.201326483</v>
      </c>
      <c r="E68" s="2">
        <v>1174.362512787</v>
      </c>
      <c r="F68" s="5"/>
      <c r="J68" s="17"/>
      <c r="K68" s="20"/>
      <c r="L68" s="15"/>
    </row>
    <row r="69" spans="1:12" x14ac:dyDescent="0.25">
      <c r="A69" s="3">
        <v>39600</v>
      </c>
      <c r="B69" s="2">
        <f t="shared" ref="B69:B132" si="1">D69-C69</f>
        <v>173.89494043000002</v>
      </c>
      <c r="C69" s="2">
        <v>463.61998078099998</v>
      </c>
      <c r="D69" s="19">
        <v>637.514921211</v>
      </c>
      <c r="E69" s="2">
        <v>1177.8118023219999</v>
      </c>
      <c r="F69" s="5"/>
      <c r="J69" s="17"/>
      <c r="K69" s="20"/>
      <c r="L69" s="15"/>
    </row>
    <row r="70" spans="1:12" x14ac:dyDescent="0.25">
      <c r="A70" s="3">
        <v>39630</v>
      </c>
      <c r="B70" s="2">
        <f t="shared" si="1"/>
        <v>176.27022745400001</v>
      </c>
      <c r="C70" s="2">
        <v>461.42868710900001</v>
      </c>
      <c r="D70" s="19">
        <v>637.69891456300002</v>
      </c>
      <c r="E70" s="2">
        <v>1184.549992858</v>
      </c>
      <c r="F70" s="5"/>
      <c r="J70" s="17"/>
      <c r="K70" s="20"/>
      <c r="L70" s="15"/>
    </row>
    <row r="71" spans="1:12" x14ac:dyDescent="0.25">
      <c r="A71" s="3">
        <v>39661</v>
      </c>
      <c r="B71" s="2">
        <f t="shared" si="1"/>
        <v>177.60670796400001</v>
      </c>
      <c r="C71" s="2">
        <v>460.54129855399998</v>
      </c>
      <c r="D71" s="19">
        <v>638.14800651799999</v>
      </c>
      <c r="E71" s="2">
        <v>1187.812714419</v>
      </c>
      <c r="F71" s="5"/>
      <c r="J71" s="17"/>
      <c r="K71" s="20"/>
      <c r="L71" s="15"/>
    </row>
    <row r="72" spans="1:12" x14ac:dyDescent="0.25">
      <c r="A72" s="3">
        <v>39692</v>
      </c>
      <c r="B72" s="2">
        <f t="shared" si="1"/>
        <v>155.390682653</v>
      </c>
      <c r="C72" s="2">
        <v>473.43474227000002</v>
      </c>
      <c r="D72" s="19">
        <v>628.82542492300001</v>
      </c>
      <c r="E72" s="2">
        <v>1189.1480461829999</v>
      </c>
      <c r="F72" s="5"/>
      <c r="J72" s="17"/>
      <c r="K72" s="20"/>
      <c r="L72" s="15"/>
    </row>
    <row r="73" spans="1:12" x14ac:dyDescent="0.25">
      <c r="A73" s="3">
        <v>39722</v>
      </c>
      <c r="B73" s="2">
        <f t="shared" si="1"/>
        <v>160.47544266700004</v>
      </c>
      <c r="C73" s="2">
        <v>470.50328278500001</v>
      </c>
      <c r="D73" s="19">
        <v>630.97872545200005</v>
      </c>
      <c r="E73" s="2">
        <v>1190.0202079210001</v>
      </c>
      <c r="F73" s="5"/>
      <c r="J73" s="17"/>
      <c r="K73" s="20"/>
      <c r="L73" s="15"/>
    </row>
    <row r="74" spans="1:12" x14ac:dyDescent="0.25">
      <c r="A74" s="3">
        <v>39753</v>
      </c>
      <c r="B74" s="2">
        <f t="shared" si="1"/>
        <v>168.37699620300003</v>
      </c>
      <c r="C74" s="2">
        <v>466.06442659800001</v>
      </c>
      <c r="D74" s="19">
        <v>634.44142280100004</v>
      </c>
      <c r="E74" s="2">
        <v>1191.4370516290001</v>
      </c>
      <c r="F74" s="5"/>
      <c r="J74" s="17"/>
      <c r="K74" s="20"/>
      <c r="L74" s="15"/>
    </row>
    <row r="75" spans="1:12" x14ac:dyDescent="0.25">
      <c r="A75" s="3">
        <v>39783</v>
      </c>
      <c r="B75" s="2">
        <f t="shared" si="1"/>
        <v>161.33892158400005</v>
      </c>
      <c r="C75" s="2">
        <v>464.42174099699997</v>
      </c>
      <c r="D75" s="19">
        <v>625.76066258100002</v>
      </c>
      <c r="E75" s="2">
        <v>1182.5368659200001</v>
      </c>
      <c r="F75" s="5"/>
      <c r="J75" s="17"/>
      <c r="K75" s="20"/>
      <c r="L75" s="15"/>
    </row>
    <row r="76" spans="1:12" x14ac:dyDescent="0.25">
      <c r="A76" s="3">
        <v>39814</v>
      </c>
      <c r="B76" s="2">
        <f t="shared" si="1"/>
        <v>180.18592314200004</v>
      </c>
      <c r="C76" s="2">
        <v>453.98786357099999</v>
      </c>
      <c r="D76" s="19">
        <v>634.17378671300003</v>
      </c>
      <c r="E76" s="2">
        <v>1193.4078398040001</v>
      </c>
      <c r="F76" s="5"/>
      <c r="J76" s="17"/>
      <c r="K76" s="20"/>
      <c r="L76" s="15"/>
    </row>
    <row r="77" spans="1:12" x14ac:dyDescent="0.25">
      <c r="A77" s="3">
        <v>39845</v>
      </c>
      <c r="B77" s="2">
        <f t="shared" si="1"/>
        <v>184.344838735</v>
      </c>
      <c r="C77" s="2">
        <v>450.4913727</v>
      </c>
      <c r="D77" s="19">
        <v>634.836211435</v>
      </c>
      <c r="E77" s="2">
        <v>1197.7282994960001</v>
      </c>
      <c r="F77" s="5"/>
      <c r="J77" s="17"/>
      <c r="K77" s="20"/>
      <c r="L77" s="15"/>
    </row>
    <row r="78" spans="1:12" x14ac:dyDescent="0.25">
      <c r="A78" s="3">
        <v>39873</v>
      </c>
      <c r="B78" s="2">
        <f t="shared" si="1"/>
        <v>184.24791893400004</v>
      </c>
      <c r="C78" s="2">
        <v>452.74809306700001</v>
      </c>
      <c r="D78" s="19">
        <v>636.99601200100005</v>
      </c>
      <c r="E78" s="2">
        <v>1201.5056906</v>
      </c>
      <c r="F78" s="5"/>
      <c r="J78" s="17"/>
      <c r="K78" s="20"/>
      <c r="L78" s="15"/>
    </row>
    <row r="79" spans="1:12" x14ac:dyDescent="0.25">
      <c r="A79" s="3">
        <v>39904</v>
      </c>
      <c r="B79" s="2">
        <f t="shared" si="1"/>
        <v>200.98396324099997</v>
      </c>
      <c r="C79" s="2">
        <v>447.32093606900003</v>
      </c>
      <c r="D79" s="19">
        <v>648.30489931</v>
      </c>
      <c r="E79" s="2">
        <v>1206.39241072</v>
      </c>
      <c r="F79" s="5"/>
      <c r="J79" s="17"/>
      <c r="K79" s="20"/>
      <c r="L79" s="15"/>
    </row>
    <row r="80" spans="1:12" x14ac:dyDescent="0.25">
      <c r="A80" s="3">
        <v>39934</v>
      </c>
      <c r="B80" s="2">
        <f t="shared" si="1"/>
        <v>214.31223277300001</v>
      </c>
      <c r="C80" s="2">
        <v>443.64298952000001</v>
      </c>
      <c r="D80" s="19">
        <v>657.95522229300002</v>
      </c>
      <c r="E80" s="2">
        <v>1211.304272269</v>
      </c>
      <c r="F80" s="5"/>
      <c r="J80" s="17"/>
      <c r="K80" s="20"/>
      <c r="L80" s="15"/>
    </row>
    <row r="81" spans="1:12" x14ac:dyDescent="0.25">
      <c r="A81" s="3">
        <v>39965</v>
      </c>
      <c r="B81" s="2">
        <f t="shared" si="1"/>
        <v>213.15316971600004</v>
      </c>
      <c r="C81" s="2">
        <v>448.69614103800001</v>
      </c>
      <c r="D81" s="19">
        <v>661.84931075400004</v>
      </c>
      <c r="E81" s="2">
        <v>1208.422802587</v>
      </c>
      <c r="F81" s="5"/>
      <c r="J81" s="17"/>
      <c r="K81" s="20"/>
      <c r="L81" s="15"/>
    </row>
    <row r="82" spans="1:12" x14ac:dyDescent="0.25">
      <c r="A82" s="3">
        <v>39995</v>
      </c>
      <c r="B82" s="2">
        <f t="shared" si="1"/>
        <v>219.09406309400003</v>
      </c>
      <c r="C82" s="2">
        <v>446.39809305599999</v>
      </c>
      <c r="D82" s="19">
        <v>665.49215615000003</v>
      </c>
      <c r="E82" s="2">
        <v>1216.434516967</v>
      </c>
      <c r="F82" s="5"/>
      <c r="J82" s="17"/>
      <c r="K82" s="20"/>
      <c r="L82" s="15"/>
    </row>
    <row r="83" spans="1:12" x14ac:dyDescent="0.25">
      <c r="A83" s="3">
        <v>40026</v>
      </c>
      <c r="B83" s="2">
        <f t="shared" si="1"/>
        <v>219.06461591900006</v>
      </c>
      <c r="C83" s="2">
        <v>443.73519412799999</v>
      </c>
      <c r="D83" s="19">
        <v>662.79981004700005</v>
      </c>
      <c r="E83" s="2">
        <v>1219.1999287589999</v>
      </c>
      <c r="F83" s="5"/>
      <c r="J83" s="17"/>
      <c r="K83" s="20"/>
      <c r="L83" s="15"/>
    </row>
    <row r="84" spans="1:12" x14ac:dyDescent="0.25">
      <c r="A84" s="3">
        <v>40057</v>
      </c>
      <c r="B84" s="2">
        <f t="shared" si="1"/>
        <v>207.01933809999997</v>
      </c>
      <c r="C84" s="2">
        <v>449.42894198499999</v>
      </c>
      <c r="D84" s="19">
        <v>656.44828008499996</v>
      </c>
      <c r="E84" s="2">
        <v>1217.9304313319999</v>
      </c>
      <c r="F84" s="5"/>
      <c r="J84" s="17"/>
      <c r="K84" s="20"/>
      <c r="L84" s="15"/>
    </row>
    <row r="85" spans="1:12" x14ac:dyDescent="0.25">
      <c r="A85" s="3">
        <v>40087</v>
      </c>
      <c r="B85" s="2">
        <f t="shared" si="1"/>
        <v>216.64555347700002</v>
      </c>
      <c r="C85" s="2">
        <v>445.10004158100003</v>
      </c>
      <c r="D85" s="19">
        <v>661.74559505800005</v>
      </c>
      <c r="E85" s="2">
        <v>1223.457163845</v>
      </c>
      <c r="F85" s="5"/>
      <c r="J85" s="17"/>
      <c r="K85" s="20"/>
      <c r="L85" s="15"/>
    </row>
    <row r="86" spans="1:12" x14ac:dyDescent="0.25">
      <c r="A86" s="3">
        <v>40118</v>
      </c>
      <c r="B86" s="2">
        <f t="shared" si="1"/>
        <v>217.84539484300001</v>
      </c>
      <c r="C86" s="2">
        <v>448.95612910800003</v>
      </c>
      <c r="D86" s="19">
        <v>666.80152395100004</v>
      </c>
      <c r="E86" s="2">
        <v>1227.1123403910001</v>
      </c>
      <c r="F86" s="5"/>
      <c r="J86" s="17"/>
      <c r="K86" s="20"/>
      <c r="L86" s="15"/>
    </row>
    <row r="87" spans="1:12" x14ac:dyDescent="0.25">
      <c r="A87" s="3">
        <v>40148</v>
      </c>
      <c r="B87" s="2">
        <f t="shared" si="1"/>
        <v>219.91445191600002</v>
      </c>
      <c r="C87" s="2">
        <v>456.69485228399998</v>
      </c>
      <c r="D87" s="19">
        <v>676.6093042</v>
      </c>
      <c r="E87" s="2">
        <v>1228.2652917749999</v>
      </c>
      <c r="F87" s="5"/>
      <c r="J87" s="17"/>
      <c r="K87" s="20"/>
      <c r="L87" s="15"/>
    </row>
    <row r="88" spans="1:12" x14ac:dyDescent="0.25">
      <c r="A88" s="3">
        <v>40179</v>
      </c>
      <c r="B88" s="2">
        <f t="shared" si="1"/>
        <v>235.57753042499996</v>
      </c>
      <c r="C88" s="2">
        <v>449.50355069800003</v>
      </c>
      <c r="D88" s="19">
        <v>685.08108112299999</v>
      </c>
      <c r="E88" s="2">
        <v>1236.6855096469999</v>
      </c>
      <c r="F88" s="5"/>
      <c r="J88" s="17"/>
      <c r="K88" s="20"/>
      <c r="L88" s="15"/>
    </row>
    <row r="89" spans="1:12" x14ac:dyDescent="0.25">
      <c r="A89" s="3">
        <v>40210</v>
      </c>
      <c r="B89" s="2">
        <f t="shared" si="1"/>
        <v>242.64041815300004</v>
      </c>
      <c r="C89" s="2">
        <v>446.426394931</v>
      </c>
      <c r="D89" s="19">
        <v>689.06681308400005</v>
      </c>
      <c r="E89" s="2">
        <v>1237.545602421</v>
      </c>
      <c r="F89" s="5"/>
      <c r="J89" s="17"/>
      <c r="K89" s="20"/>
      <c r="L89" s="15"/>
    </row>
    <row r="90" spans="1:12" x14ac:dyDescent="0.25">
      <c r="A90" s="3">
        <v>40238</v>
      </c>
      <c r="B90" s="2">
        <f t="shared" si="1"/>
        <v>241.038116882</v>
      </c>
      <c r="C90" s="2">
        <v>454.591138027</v>
      </c>
      <c r="D90" s="19">
        <v>695.629254909</v>
      </c>
      <c r="E90" s="2">
        <v>1233.7552587059999</v>
      </c>
      <c r="F90" s="5"/>
      <c r="J90" s="17"/>
      <c r="K90" s="20"/>
      <c r="L90" s="15"/>
    </row>
    <row r="91" spans="1:12" x14ac:dyDescent="0.25">
      <c r="A91" s="3">
        <v>40269</v>
      </c>
      <c r="B91" s="2">
        <f t="shared" si="1"/>
        <v>254.85330133600002</v>
      </c>
      <c r="C91" s="2">
        <v>449.25350318199997</v>
      </c>
      <c r="D91" s="19">
        <v>704.10680451799999</v>
      </c>
      <c r="E91" s="2">
        <v>1237.2522645639999</v>
      </c>
      <c r="F91" s="5"/>
      <c r="J91" s="17"/>
      <c r="K91" s="20"/>
      <c r="L91" s="15"/>
    </row>
    <row r="92" spans="1:12" x14ac:dyDescent="0.25">
      <c r="A92" s="3">
        <v>40299</v>
      </c>
      <c r="B92" s="2">
        <f t="shared" si="1"/>
        <v>254.600426615</v>
      </c>
      <c r="C92" s="2">
        <v>449.70874465000003</v>
      </c>
      <c r="D92" s="19">
        <v>704.30917126500003</v>
      </c>
      <c r="E92" s="2">
        <v>1238.8597797790001</v>
      </c>
      <c r="F92" s="5"/>
      <c r="J92" s="17"/>
      <c r="K92" s="20"/>
      <c r="L92" s="15"/>
    </row>
    <row r="93" spans="1:12" x14ac:dyDescent="0.25">
      <c r="A93" s="3">
        <v>40330</v>
      </c>
      <c r="B93" s="2">
        <f t="shared" si="1"/>
        <v>248.29950314000001</v>
      </c>
      <c r="C93" s="2">
        <v>456.25425795400002</v>
      </c>
      <c r="D93" s="19">
        <v>704.55376109400004</v>
      </c>
      <c r="E93" s="2">
        <v>1240.8290551729999</v>
      </c>
      <c r="F93" s="5"/>
      <c r="J93" s="17"/>
      <c r="K93" s="20"/>
      <c r="L93" s="15"/>
    </row>
    <row r="94" spans="1:12" x14ac:dyDescent="0.25">
      <c r="A94" s="3">
        <v>40360</v>
      </c>
      <c r="B94" s="2">
        <f t="shared" si="1"/>
        <v>253.82103748499998</v>
      </c>
      <c r="C94" s="2">
        <v>454.09880165700002</v>
      </c>
      <c r="D94" s="19">
        <v>707.919839142</v>
      </c>
      <c r="E94" s="2">
        <v>1246.3083147350001</v>
      </c>
      <c r="F94" s="5"/>
      <c r="J94" s="17"/>
      <c r="K94" s="20"/>
      <c r="L94" s="15"/>
    </row>
    <row r="95" spans="1:12" x14ac:dyDescent="0.25">
      <c r="A95" s="3">
        <v>40391</v>
      </c>
      <c r="B95" s="2">
        <f t="shared" si="1"/>
        <v>251.40763507299999</v>
      </c>
      <c r="C95" s="2">
        <v>453.784720263</v>
      </c>
      <c r="D95" s="19">
        <v>705.19235533599999</v>
      </c>
      <c r="E95" s="2">
        <v>1251.0637108240001</v>
      </c>
      <c r="F95" s="5"/>
      <c r="J95" s="17"/>
      <c r="K95" s="20"/>
      <c r="L95" s="15"/>
    </row>
    <row r="96" spans="1:12" x14ac:dyDescent="0.25">
      <c r="A96" s="3">
        <v>40422</v>
      </c>
      <c r="B96" s="2">
        <f t="shared" si="1"/>
        <v>241.76544774900003</v>
      </c>
      <c r="C96" s="2">
        <v>460.82074732299998</v>
      </c>
      <c r="D96" s="19">
        <v>702.58619507200001</v>
      </c>
      <c r="E96" s="2">
        <v>1243.7757496510001</v>
      </c>
      <c r="F96" s="5"/>
      <c r="J96" s="17"/>
      <c r="K96" s="20"/>
      <c r="L96" s="15"/>
    </row>
    <row r="97" spans="1:12" x14ac:dyDescent="0.25">
      <c r="A97" s="3">
        <v>40452</v>
      </c>
      <c r="B97" s="2">
        <f t="shared" si="1"/>
        <v>246.82490131600002</v>
      </c>
      <c r="C97" s="2">
        <v>451.809079075</v>
      </c>
      <c r="D97" s="19">
        <v>698.63398039100002</v>
      </c>
      <c r="E97" s="2">
        <v>1254.2933774529999</v>
      </c>
      <c r="F97" s="5"/>
      <c r="J97" s="17"/>
      <c r="K97" s="20"/>
      <c r="L97" s="15"/>
    </row>
    <row r="98" spans="1:12" x14ac:dyDescent="0.25">
      <c r="A98" s="3">
        <v>40483</v>
      </c>
      <c r="B98" s="2">
        <f t="shared" si="1"/>
        <v>249.98942191000003</v>
      </c>
      <c r="C98" s="2">
        <v>449.95984855799998</v>
      </c>
      <c r="D98" s="19">
        <v>699.94927046800001</v>
      </c>
      <c r="E98" s="2">
        <v>1255.7177751649999</v>
      </c>
      <c r="F98" s="5"/>
      <c r="J98" s="17"/>
      <c r="K98" s="20"/>
      <c r="L98" s="15"/>
    </row>
    <row r="99" spans="1:12" x14ac:dyDescent="0.25">
      <c r="A99" s="3">
        <v>40513</v>
      </c>
      <c r="B99" s="2">
        <f t="shared" si="1"/>
        <v>247.80412729300002</v>
      </c>
      <c r="C99" s="2">
        <v>458.64157025399999</v>
      </c>
      <c r="D99" s="19">
        <v>706.44569754700001</v>
      </c>
      <c r="E99" s="2">
        <v>1247.7974505879999</v>
      </c>
      <c r="F99" s="5"/>
      <c r="J99" s="17"/>
      <c r="K99" s="20"/>
      <c r="L99" s="15"/>
    </row>
    <row r="100" spans="1:12" x14ac:dyDescent="0.25">
      <c r="A100" s="3">
        <v>40544</v>
      </c>
      <c r="B100" s="2">
        <f t="shared" si="1"/>
        <v>245.25767195200001</v>
      </c>
      <c r="C100" s="2">
        <v>452.48012124000002</v>
      </c>
      <c r="D100" s="19">
        <v>697.73779319200003</v>
      </c>
      <c r="E100" s="2">
        <v>1259.0002484019999</v>
      </c>
      <c r="F100" s="5"/>
      <c r="J100" s="17"/>
      <c r="K100" s="20"/>
      <c r="L100" s="15"/>
    </row>
    <row r="101" spans="1:12" x14ac:dyDescent="0.25">
      <c r="A101" s="3">
        <v>40575</v>
      </c>
      <c r="B101" s="2">
        <f t="shared" si="1"/>
        <v>247.19865525399996</v>
      </c>
      <c r="C101" s="2">
        <v>451.092383821</v>
      </c>
      <c r="D101" s="19">
        <v>698.29103907499996</v>
      </c>
      <c r="E101" s="2">
        <v>1260.521901801</v>
      </c>
      <c r="F101" s="5"/>
      <c r="J101" s="17"/>
      <c r="K101" s="20"/>
      <c r="L101" s="15"/>
    </row>
    <row r="102" spans="1:12" x14ac:dyDescent="0.25">
      <c r="A102" s="3">
        <v>40603</v>
      </c>
      <c r="B102" s="2">
        <f t="shared" si="1"/>
        <v>246.99955983699999</v>
      </c>
      <c r="C102" s="2">
        <v>456.42861290899998</v>
      </c>
      <c r="D102" s="19">
        <v>703.42817274599997</v>
      </c>
      <c r="E102" s="2">
        <v>1254.432287077</v>
      </c>
      <c r="F102" s="5"/>
      <c r="J102" s="17"/>
      <c r="K102" s="20"/>
      <c r="L102" s="15"/>
    </row>
    <row r="103" spans="1:12" x14ac:dyDescent="0.25">
      <c r="A103" s="3">
        <v>40634</v>
      </c>
      <c r="B103" s="2">
        <f t="shared" si="1"/>
        <v>268.11979029500003</v>
      </c>
      <c r="C103" s="2">
        <v>450.32215060999999</v>
      </c>
      <c r="D103" s="19">
        <v>718.44194090500002</v>
      </c>
      <c r="E103" s="2">
        <v>1263.524193773</v>
      </c>
      <c r="F103" s="5"/>
      <c r="J103" s="17"/>
      <c r="K103" s="20"/>
      <c r="L103" s="15"/>
    </row>
    <row r="104" spans="1:12" x14ac:dyDescent="0.25">
      <c r="A104" s="3">
        <v>40664</v>
      </c>
      <c r="B104" s="2">
        <f t="shared" si="1"/>
        <v>269.60301399700001</v>
      </c>
      <c r="C104" s="2">
        <v>448.26063834600001</v>
      </c>
      <c r="D104" s="19">
        <v>717.86365234300001</v>
      </c>
      <c r="E104" s="2">
        <v>1265.3772263999999</v>
      </c>
      <c r="F104" s="5"/>
      <c r="J104" s="17"/>
      <c r="K104" s="20"/>
      <c r="L104" s="15"/>
    </row>
    <row r="105" spans="1:12" x14ac:dyDescent="0.25">
      <c r="A105" s="3">
        <v>40695</v>
      </c>
      <c r="B105" s="2">
        <f t="shared" si="1"/>
        <v>259.96673944499997</v>
      </c>
      <c r="C105" s="2">
        <v>453.68268093199998</v>
      </c>
      <c r="D105" s="19">
        <v>713.64942037699996</v>
      </c>
      <c r="E105" s="2">
        <v>1264.2730536629999</v>
      </c>
      <c r="F105" s="5"/>
      <c r="J105" s="17"/>
      <c r="K105" s="20"/>
      <c r="L105" s="15"/>
    </row>
    <row r="106" spans="1:12" x14ac:dyDescent="0.25">
      <c r="A106" s="3">
        <v>40725</v>
      </c>
      <c r="B106" s="2">
        <f t="shared" si="1"/>
        <v>262.604272079</v>
      </c>
      <c r="C106" s="2">
        <v>450.97266049699999</v>
      </c>
      <c r="D106" s="19">
        <v>713.57693257599999</v>
      </c>
      <c r="E106" s="2">
        <v>1265.625606604</v>
      </c>
      <c r="F106" s="5"/>
      <c r="J106" s="17"/>
      <c r="K106" s="20"/>
      <c r="L106" s="15"/>
    </row>
    <row r="107" spans="1:12" x14ac:dyDescent="0.25">
      <c r="A107" s="3">
        <v>40756</v>
      </c>
      <c r="B107" s="2">
        <f t="shared" si="1"/>
        <v>261.94935904499994</v>
      </c>
      <c r="C107" s="2">
        <v>447.32785740600002</v>
      </c>
      <c r="D107" s="19">
        <v>709.27721645099996</v>
      </c>
      <c r="E107" s="2">
        <v>1269.069808724</v>
      </c>
      <c r="F107" s="5"/>
      <c r="J107" s="17"/>
      <c r="K107" s="20"/>
      <c r="L107" s="15"/>
    </row>
    <row r="108" spans="1:12" x14ac:dyDescent="0.25">
      <c r="A108" s="3">
        <v>40787</v>
      </c>
      <c r="B108" s="2">
        <f t="shared" si="1"/>
        <v>255.63928401700002</v>
      </c>
      <c r="C108" s="2">
        <v>449.56817124899999</v>
      </c>
      <c r="D108" s="19">
        <v>705.20745526600001</v>
      </c>
      <c r="E108" s="2">
        <v>1259.2695516860001</v>
      </c>
      <c r="F108" s="5"/>
      <c r="J108" s="17"/>
      <c r="K108" s="20"/>
      <c r="L108" s="15"/>
    </row>
    <row r="109" spans="1:12" x14ac:dyDescent="0.25">
      <c r="A109" s="3">
        <v>40817</v>
      </c>
      <c r="B109" s="2">
        <f t="shared" si="1"/>
        <v>258.50582501600002</v>
      </c>
      <c r="C109" s="2">
        <v>450.01634658</v>
      </c>
      <c r="D109" s="19">
        <v>708.52217159600002</v>
      </c>
      <c r="E109" s="2">
        <v>1276.7014844170001</v>
      </c>
      <c r="F109" s="5"/>
      <c r="J109" s="17"/>
      <c r="K109" s="20"/>
      <c r="L109" s="15"/>
    </row>
    <row r="110" spans="1:12" x14ac:dyDescent="0.25">
      <c r="A110" s="3">
        <v>40848</v>
      </c>
      <c r="B110" s="2">
        <f t="shared" si="1"/>
        <v>262.97577936599998</v>
      </c>
      <c r="C110" s="2">
        <v>447.09272172999999</v>
      </c>
      <c r="D110" s="19">
        <v>710.06850109599998</v>
      </c>
      <c r="E110" s="2">
        <v>1278.3463749929999</v>
      </c>
      <c r="F110" s="5"/>
      <c r="J110" s="17"/>
      <c r="K110" s="20"/>
      <c r="L110" s="15"/>
    </row>
    <row r="111" spans="1:12" x14ac:dyDescent="0.25">
      <c r="A111" s="3">
        <v>40878</v>
      </c>
      <c r="B111" s="2">
        <f t="shared" si="1"/>
        <v>259.55514083100002</v>
      </c>
      <c r="C111" s="2">
        <v>453.38256964300001</v>
      </c>
      <c r="D111" s="19">
        <v>712.93771047400003</v>
      </c>
      <c r="E111" s="2">
        <v>1272.3017229720001</v>
      </c>
      <c r="F111" s="5"/>
      <c r="J111" s="17"/>
      <c r="K111" s="20"/>
      <c r="L111" s="15"/>
    </row>
    <row r="112" spans="1:12" x14ac:dyDescent="0.25">
      <c r="A112" s="3">
        <v>40909</v>
      </c>
      <c r="B112" s="2">
        <f t="shared" si="1"/>
        <v>263.57345086299995</v>
      </c>
      <c r="C112" s="2">
        <v>447.34784748200002</v>
      </c>
      <c r="D112" s="19">
        <v>710.92129834499997</v>
      </c>
      <c r="E112" s="2">
        <v>1284.2421473070001</v>
      </c>
      <c r="F112" s="5"/>
      <c r="J112" s="17"/>
      <c r="K112" s="20"/>
      <c r="L112" s="15"/>
    </row>
    <row r="113" spans="1:12" x14ac:dyDescent="0.25">
      <c r="A113" s="3">
        <v>40940</v>
      </c>
      <c r="B113" s="2">
        <f t="shared" si="1"/>
        <v>268.28821617699998</v>
      </c>
      <c r="C113" s="2">
        <v>443.97354503600002</v>
      </c>
      <c r="D113" s="19">
        <v>712.261761213</v>
      </c>
      <c r="E113" s="2">
        <v>1283.1821696280001</v>
      </c>
      <c r="F113" s="5"/>
      <c r="J113" s="17"/>
      <c r="K113" s="20"/>
      <c r="L113" s="15"/>
    </row>
    <row r="114" spans="1:12" x14ac:dyDescent="0.25">
      <c r="A114" s="3">
        <v>40969</v>
      </c>
      <c r="B114" s="2">
        <f t="shared" si="1"/>
        <v>271.71462423899999</v>
      </c>
      <c r="C114" s="2">
        <v>449.175364753</v>
      </c>
      <c r="D114" s="19">
        <v>720.88998899199999</v>
      </c>
      <c r="E114" s="2">
        <v>1275.9714043910001</v>
      </c>
      <c r="F114" s="5"/>
      <c r="J114" s="17"/>
      <c r="K114" s="20"/>
      <c r="L114" s="15"/>
    </row>
    <row r="115" spans="1:12" x14ac:dyDescent="0.25">
      <c r="A115" s="3">
        <v>41000</v>
      </c>
      <c r="B115" s="2">
        <f t="shared" si="1"/>
        <v>294.10724409900001</v>
      </c>
      <c r="C115" s="2">
        <v>442.02069355100002</v>
      </c>
      <c r="D115" s="19">
        <v>736.12793765000004</v>
      </c>
      <c r="E115" s="2">
        <v>1287.0123854149999</v>
      </c>
      <c r="F115" s="5"/>
      <c r="J115" s="17"/>
      <c r="K115" s="20"/>
      <c r="L115" s="15"/>
    </row>
    <row r="116" spans="1:12" x14ac:dyDescent="0.25">
      <c r="A116" s="3">
        <v>41030</v>
      </c>
      <c r="B116" s="2">
        <f t="shared" si="1"/>
        <v>302.10855263799994</v>
      </c>
      <c r="C116" s="2">
        <v>438.22910277800003</v>
      </c>
      <c r="D116" s="19">
        <v>740.33765541599996</v>
      </c>
      <c r="E116" s="2">
        <v>1292.318558447</v>
      </c>
      <c r="F116" s="5"/>
      <c r="J116" s="17"/>
      <c r="K116" s="20"/>
      <c r="L116" s="15"/>
    </row>
    <row r="117" spans="1:12" x14ac:dyDescent="0.25">
      <c r="A117" s="3">
        <v>41061</v>
      </c>
      <c r="B117" s="2">
        <f t="shared" si="1"/>
        <v>300.73536723599995</v>
      </c>
      <c r="C117" s="2">
        <v>443.546015694</v>
      </c>
      <c r="D117" s="19">
        <v>744.28138292999995</v>
      </c>
      <c r="E117" s="2">
        <v>1295.07657647</v>
      </c>
      <c r="F117" s="5"/>
      <c r="J117" s="17"/>
      <c r="K117" s="20"/>
      <c r="L117" s="15"/>
    </row>
    <row r="118" spans="1:12" x14ac:dyDescent="0.25">
      <c r="A118" s="3">
        <v>41091</v>
      </c>
      <c r="B118" s="2">
        <f t="shared" si="1"/>
        <v>304.95852378699993</v>
      </c>
      <c r="C118" s="2">
        <v>438.45348581000002</v>
      </c>
      <c r="D118" s="19">
        <v>743.41200959699995</v>
      </c>
      <c r="E118" s="2">
        <v>1296.9712661040001</v>
      </c>
      <c r="F118" s="5"/>
      <c r="J118" s="17"/>
      <c r="K118" s="20"/>
      <c r="L118" s="15"/>
    </row>
    <row r="119" spans="1:12" x14ac:dyDescent="0.25">
      <c r="A119" s="3">
        <v>41122</v>
      </c>
      <c r="B119" s="2">
        <f t="shared" si="1"/>
        <v>308.80658585799995</v>
      </c>
      <c r="C119" s="2">
        <v>442.47161784100001</v>
      </c>
      <c r="D119" s="19">
        <v>751.27820369899996</v>
      </c>
      <c r="E119" s="2">
        <v>1295.0865410619999</v>
      </c>
      <c r="F119" s="5"/>
      <c r="J119" s="17"/>
      <c r="K119" s="20"/>
      <c r="L119" s="15"/>
    </row>
    <row r="120" spans="1:12" x14ac:dyDescent="0.25">
      <c r="A120" s="3">
        <v>41153</v>
      </c>
      <c r="B120" s="2">
        <f t="shared" si="1"/>
        <v>300.58128071699997</v>
      </c>
      <c r="C120" s="2">
        <v>446.75616481399999</v>
      </c>
      <c r="D120" s="19">
        <v>747.33744553099996</v>
      </c>
      <c r="E120" s="2">
        <v>1292.375736858</v>
      </c>
      <c r="F120" s="5"/>
      <c r="J120" s="17"/>
      <c r="K120" s="20"/>
      <c r="L120" s="15"/>
    </row>
    <row r="121" spans="1:12" x14ac:dyDescent="0.25">
      <c r="A121" s="3">
        <v>41183</v>
      </c>
      <c r="B121" s="2">
        <f t="shared" si="1"/>
        <v>310.08142540800003</v>
      </c>
      <c r="C121" s="2">
        <v>438.17858291800002</v>
      </c>
      <c r="D121" s="19">
        <v>748.26000832600005</v>
      </c>
      <c r="E121" s="2">
        <v>1301.725210391</v>
      </c>
      <c r="F121" s="5"/>
      <c r="J121" s="17"/>
      <c r="K121" s="20"/>
      <c r="L121" s="15"/>
    </row>
    <row r="122" spans="1:12" x14ac:dyDescent="0.25">
      <c r="A122" s="3">
        <v>41214</v>
      </c>
      <c r="B122" s="2">
        <f t="shared" si="1"/>
        <v>318.71182324599994</v>
      </c>
      <c r="C122" s="2">
        <v>433.93344466100001</v>
      </c>
      <c r="D122" s="19">
        <v>752.64526790699995</v>
      </c>
      <c r="E122" s="2">
        <v>1298.8169159009999</v>
      </c>
      <c r="F122" s="5"/>
      <c r="J122" s="17"/>
      <c r="K122" s="20"/>
      <c r="L122" s="15"/>
    </row>
    <row r="123" spans="1:12" x14ac:dyDescent="0.25">
      <c r="A123" s="3">
        <v>41244</v>
      </c>
      <c r="B123" s="2">
        <f t="shared" si="1"/>
        <v>315.73602784500002</v>
      </c>
      <c r="C123" s="2">
        <v>440.89496391699998</v>
      </c>
      <c r="D123" s="19">
        <v>756.63099176200001</v>
      </c>
      <c r="E123" s="2">
        <v>1303.598278747</v>
      </c>
      <c r="F123" s="5"/>
      <c r="J123" s="17"/>
      <c r="K123" s="20"/>
      <c r="L123" s="15"/>
    </row>
    <row r="124" spans="1:12" x14ac:dyDescent="0.25">
      <c r="A124" s="3">
        <v>41275</v>
      </c>
      <c r="B124" s="2">
        <f t="shared" si="1"/>
        <v>320.60120514300002</v>
      </c>
      <c r="C124" s="2">
        <v>433.57366771</v>
      </c>
      <c r="D124" s="19">
        <v>754.17487285300001</v>
      </c>
      <c r="E124" s="2">
        <v>1310.5707157639999</v>
      </c>
      <c r="F124" s="5"/>
      <c r="J124" s="17"/>
      <c r="K124" s="20"/>
      <c r="L124" s="15"/>
    </row>
    <row r="125" spans="1:12" x14ac:dyDescent="0.25">
      <c r="A125" s="3">
        <v>41306</v>
      </c>
      <c r="B125" s="2">
        <f t="shared" si="1"/>
        <v>323.80261082099997</v>
      </c>
      <c r="C125" s="2">
        <v>429.80981890200002</v>
      </c>
      <c r="D125" s="19">
        <v>753.61242972299999</v>
      </c>
      <c r="E125" s="2">
        <v>1301.9580889680001</v>
      </c>
      <c r="F125" s="5"/>
      <c r="J125" s="17"/>
      <c r="K125" s="20"/>
      <c r="L125" s="15"/>
    </row>
    <row r="126" spans="1:12" x14ac:dyDescent="0.25">
      <c r="A126" s="3">
        <v>41334</v>
      </c>
      <c r="B126" s="2">
        <f t="shared" si="1"/>
        <v>336.19309824999999</v>
      </c>
      <c r="C126" s="2">
        <v>430.56565171599999</v>
      </c>
      <c r="D126" s="19">
        <v>766.75874996599998</v>
      </c>
      <c r="E126" s="2">
        <v>1289.758599174</v>
      </c>
      <c r="F126" s="5"/>
      <c r="J126" s="17"/>
      <c r="K126" s="20"/>
      <c r="L126" s="15"/>
    </row>
    <row r="127" spans="1:12" x14ac:dyDescent="0.25">
      <c r="A127" s="3">
        <v>41365</v>
      </c>
      <c r="B127" s="2">
        <f t="shared" si="1"/>
        <v>346.53294634499997</v>
      </c>
      <c r="C127" s="2">
        <v>425.75377791900002</v>
      </c>
      <c r="D127" s="19">
        <v>772.28672426399999</v>
      </c>
      <c r="E127" s="2">
        <v>1300.5500271830001</v>
      </c>
      <c r="F127" s="5"/>
      <c r="J127" s="17"/>
      <c r="K127" s="20"/>
      <c r="L127" s="15"/>
    </row>
    <row r="128" spans="1:12" x14ac:dyDescent="0.25">
      <c r="A128" s="3">
        <v>41395</v>
      </c>
      <c r="B128" s="2">
        <f t="shared" si="1"/>
        <v>353.41757796399997</v>
      </c>
      <c r="C128" s="2">
        <v>423.569555455</v>
      </c>
      <c r="D128" s="19">
        <v>776.98713341899997</v>
      </c>
      <c r="E128" s="2">
        <v>1298.5557078050001</v>
      </c>
      <c r="F128" s="5"/>
      <c r="J128" s="17"/>
      <c r="K128" s="20"/>
      <c r="L128" s="15"/>
    </row>
    <row r="129" spans="1:12" x14ac:dyDescent="0.25">
      <c r="A129" s="3">
        <v>41426</v>
      </c>
      <c r="B129" s="2">
        <f t="shared" si="1"/>
        <v>337.68269638200002</v>
      </c>
      <c r="C129" s="2">
        <v>424.28459225500001</v>
      </c>
      <c r="D129" s="19">
        <v>761.96728863700002</v>
      </c>
      <c r="E129" s="2">
        <v>1295.0612534750001</v>
      </c>
      <c r="F129" s="5"/>
      <c r="J129" s="17"/>
      <c r="K129" s="20"/>
      <c r="L129" s="15"/>
    </row>
    <row r="130" spans="1:12" x14ac:dyDescent="0.25">
      <c r="A130" s="3">
        <v>41456</v>
      </c>
      <c r="B130" s="2">
        <f t="shared" si="1"/>
        <v>335.90090686900004</v>
      </c>
      <c r="C130" s="2">
        <v>421.123711722</v>
      </c>
      <c r="D130" s="19">
        <v>757.02461859100003</v>
      </c>
      <c r="E130" s="2">
        <v>1297.3283610139999</v>
      </c>
      <c r="F130" s="5"/>
      <c r="J130" s="17"/>
      <c r="K130" s="20"/>
      <c r="L130" s="15"/>
    </row>
    <row r="131" spans="1:12" x14ac:dyDescent="0.25">
      <c r="A131" s="3">
        <v>41487</v>
      </c>
      <c r="B131" s="2">
        <f t="shared" si="1"/>
        <v>339.88223577000002</v>
      </c>
      <c r="C131" s="2">
        <v>419.20144271800001</v>
      </c>
      <c r="D131" s="19">
        <v>759.08367848800003</v>
      </c>
      <c r="E131" s="2">
        <v>1295.4382771789999</v>
      </c>
      <c r="F131" s="5"/>
      <c r="J131" s="17"/>
      <c r="K131" s="20"/>
      <c r="L131" s="15"/>
    </row>
    <row r="132" spans="1:12" x14ac:dyDescent="0.25">
      <c r="A132" s="3">
        <v>41518</v>
      </c>
      <c r="B132" s="2">
        <f t="shared" si="1"/>
        <v>323.95396561200005</v>
      </c>
      <c r="C132" s="2">
        <v>422.95248054299998</v>
      </c>
      <c r="D132" s="19">
        <v>746.90644615500003</v>
      </c>
      <c r="E132" s="2">
        <v>1292.022767099</v>
      </c>
      <c r="F132" s="5"/>
      <c r="J132" s="17"/>
      <c r="K132" s="20"/>
      <c r="L132" s="15"/>
    </row>
    <row r="133" spans="1:12" x14ac:dyDescent="0.25">
      <c r="A133" s="3">
        <v>41548</v>
      </c>
      <c r="B133" s="2">
        <f t="shared" ref="B133:B166" si="2">D133-C133</f>
        <v>332.14331536014276</v>
      </c>
      <c r="C133" s="2">
        <v>417.6411151496601</v>
      </c>
      <c r="D133" s="19">
        <v>749.78443050980286</v>
      </c>
      <c r="E133" s="2">
        <v>1329.9002834112705</v>
      </c>
      <c r="F133" s="5"/>
      <c r="J133" s="17"/>
      <c r="K133" s="20"/>
      <c r="L133" s="15"/>
    </row>
    <row r="134" spans="1:12" x14ac:dyDescent="0.25">
      <c r="A134" s="3">
        <v>41579</v>
      </c>
      <c r="B134" s="2">
        <f t="shared" si="2"/>
        <v>341.17611715957679</v>
      </c>
      <c r="C134" s="2">
        <v>416.96084492455003</v>
      </c>
      <c r="D134" s="19">
        <v>758.13696208412682</v>
      </c>
      <c r="E134" s="2">
        <v>1336.4239360369199</v>
      </c>
      <c r="F134" s="5"/>
      <c r="J134" s="17"/>
      <c r="K134" s="20"/>
      <c r="L134" s="15"/>
    </row>
    <row r="135" spans="1:12" x14ac:dyDescent="0.25">
      <c r="A135" s="3">
        <v>41609</v>
      </c>
      <c r="B135" s="2">
        <f t="shared" si="2"/>
        <v>332.51345676262014</v>
      </c>
      <c r="C135" s="2">
        <v>422.23456907089979</v>
      </c>
      <c r="D135" s="19">
        <v>754.74802583351993</v>
      </c>
      <c r="E135" s="2">
        <v>1327.4318379692604</v>
      </c>
      <c r="F135" s="5"/>
      <c r="J135" s="17"/>
      <c r="K135" s="20"/>
      <c r="L135" s="15"/>
    </row>
    <row r="136" spans="1:12" x14ac:dyDescent="0.25">
      <c r="A136" s="3">
        <v>41640</v>
      </c>
      <c r="B136" s="2">
        <f t="shared" si="2"/>
        <v>337.00868401437259</v>
      </c>
      <c r="C136" s="2">
        <v>417.04916704883902</v>
      </c>
      <c r="D136" s="19">
        <v>754.05785106321161</v>
      </c>
      <c r="E136" s="2">
        <v>1334.02653486908</v>
      </c>
      <c r="F136" s="5"/>
      <c r="J136" s="17"/>
      <c r="K136" s="20"/>
      <c r="L136" s="15"/>
    </row>
    <row r="137" spans="1:12" x14ac:dyDescent="0.25">
      <c r="A137" s="3">
        <v>41671</v>
      </c>
      <c r="B137" s="2">
        <f t="shared" si="2"/>
        <v>342.4368845878476</v>
      </c>
      <c r="C137" s="2">
        <v>414.99052573503189</v>
      </c>
      <c r="D137" s="19">
        <v>757.4274103228795</v>
      </c>
      <c r="E137" s="2">
        <v>1338.2164872392395</v>
      </c>
      <c r="F137" s="5"/>
      <c r="J137" s="17"/>
      <c r="K137" s="20"/>
      <c r="L137" s="15"/>
    </row>
    <row r="138" spans="1:12" x14ac:dyDescent="0.25">
      <c r="A138" s="3">
        <v>41699</v>
      </c>
      <c r="B138" s="2">
        <f t="shared" si="2"/>
        <v>326.52962494669015</v>
      </c>
      <c r="C138" s="2">
        <v>423.10275763369458</v>
      </c>
      <c r="D138" s="19">
        <v>749.63238258038473</v>
      </c>
      <c r="E138" s="2">
        <v>1329.7987184589501</v>
      </c>
      <c r="F138" s="5"/>
      <c r="J138" s="17"/>
      <c r="K138" s="20"/>
      <c r="L138" s="15"/>
    </row>
    <row r="139" spans="1:12" x14ac:dyDescent="0.25">
      <c r="A139" s="3">
        <v>41730</v>
      </c>
      <c r="B139" s="2">
        <f t="shared" si="2"/>
        <v>348.92156979104288</v>
      </c>
      <c r="C139" s="2">
        <v>418.95711632141808</v>
      </c>
      <c r="D139" s="19">
        <v>767.87868611246097</v>
      </c>
      <c r="E139" s="2">
        <v>1332.9245135973099</v>
      </c>
      <c r="F139" s="5"/>
      <c r="J139" s="17"/>
      <c r="K139" s="20"/>
      <c r="L139" s="15"/>
    </row>
    <row r="140" spans="1:12" x14ac:dyDescent="0.25">
      <c r="A140" s="3">
        <v>41760</v>
      </c>
      <c r="B140" s="2">
        <f t="shared" si="2"/>
        <v>357.47994563419599</v>
      </c>
      <c r="C140" s="2">
        <v>417.81396294468044</v>
      </c>
      <c r="D140" s="19">
        <v>775.29390857887643</v>
      </c>
      <c r="E140" s="2">
        <v>1340.3261096389999</v>
      </c>
      <c r="F140" s="5"/>
      <c r="J140" s="17"/>
      <c r="K140" s="20"/>
      <c r="L140" s="15"/>
    </row>
    <row r="141" spans="1:12" x14ac:dyDescent="0.25">
      <c r="A141" s="3">
        <v>41791</v>
      </c>
      <c r="B141" s="2">
        <f t="shared" si="2"/>
        <v>340.74969961054927</v>
      </c>
      <c r="C141" s="2">
        <v>423.96048727272358</v>
      </c>
      <c r="D141" s="19">
        <v>764.71018688327285</v>
      </c>
      <c r="E141" s="2">
        <v>1339.3253436160001</v>
      </c>
      <c r="F141" s="5"/>
      <c r="J141" s="17"/>
      <c r="K141" s="20"/>
      <c r="L141" s="15"/>
    </row>
    <row r="142" spans="1:12" x14ac:dyDescent="0.25">
      <c r="A142" s="3">
        <v>41821</v>
      </c>
      <c r="B142" s="2">
        <f t="shared" si="2"/>
        <v>344.81076646564327</v>
      </c>
      <c r="C142" s="2">
        <v>417.12111580321596</v>
      </c>
      <c r="D142" s="19">
        <v>761.93188226885923</v>
      </c>
      <c r="E142" s="2">
        <v>1342.8070525529999</v>
      </c>
      <c r="F142" s="5"/>
      <c r="J142" s="17"/>
      <c r="K142" s="20"/>
      <c r="L142" s="15"/>
    </row>
    <row r="143" spans="1:12" x14ac:dyDescent="0.25">
      <c r="A143" s="3">
        <v>41852</v>
      </c>
      <c r="B143" s="2">
        <f t="shared" si="2"/>
        <v>346.52789074541658</v>
      </c>
      <c r="C143" s="2">
        <v>415.76423185676867</v>
      </c>
      <c r="D143" s="19">
        <v>762.29212260218526</v>
      </c>
      <c r="E143" s="2">
        <v>1349.4927666746298</v>
      </c>
      <c r="F143" s="5"/>
      <c r="J143" s="17"/>
      <c r="K143" s="20"/>
      <c r="L143" s="15"/>
    </row>
    <row r="144" spans="1:12" x14ac:dyDescent="0.25">
      <c r="A144" s="3">
        <v>41883</v>
      </c>
      <c r="B144" s="2">
        <f t="shared" si="2"/>
        <v>325.71034010542587</v>
      </c>
      <c r="C144" s="2">
        <v>428.07489367478138</v>
      </c>
      <c r="D144" s="19">
        <v>753.78523378020725</v>
      </c>
      <c r="E144" s="2">
        <v>1328.2239082753704</v>
      </c>
      <c r="F144" s="5"/>
      <c r="J144" s="17"/>
      <c r="K144" s="20"/>
      <c r="L144" s="15"/>
    </row>
    <row r="145" spans="1:12" x14ac:dyDescent="0.25">
      <c r="A145" s="3">
        <v>41913</v>
      </c>
      <c r="B145" s="2">
        <f t="shared" si="2"/>
        <v>335.07655178626419</v>
      </c>
      <c r="C145" s="2">
        <v>421.72297552343423</v>
      </c>
      <c r="D145" s="19">
        <v>756.79952730969842</v>
      </c>
      <c r="E145" s="2">
        <v>1334.2440142343501</v>
      </c>
      <c r="F145" s="5"/>
      <c r="J145" s="17"/>
      <c r="K145" s="20"/>
      <c r="L145" s="15"/>
    </row>
    <row r="146" spans="1:12" x14ac:dyDescent="0.25">
      <c r="A146" s="3">
        <v>41944</v>
      </c>
      <c r="B146" s="2">
        <f t="shared" si="2"/>
        <v>337.32226854466137</v>
      </c>
      <c r="C146" s="2">
        <v>418.7402248958972</v>
      </c>
      <c r="D146" s="19">
        <v>756.06249344055857</v>
      </c>
      <c r="E146" s="2">
        <v>1336.2283116912397</v>
      </c>
      <c r="F146" s="5"/>
      <c r="J146" s="17"/>
      <c r="K146" s="20"/>
      <c r="L146" s="15"/>
    </row>
    <row r="147" spans="1:12" x14ac:dyDescent="0.25">
      <c r="A147" s="3">
        <v>41974</v>
      </c>
      <c r="B147" s="2">
        <f t="shared" si="2"/>
        <v>321.99317990692026</v>
      </c>
      <c r="C147" s="2">
        <v>432.92034608631997</v>
      </c>
      <c r="D147" s="19">
        <v>754.91352599324023</v>
      </c>
      <c r="E147" s="2">
        <v>1327.3408739316401</v>
      </c>
      <c r="F147" s="5"/>
      <c r="J147" s="17"/>
      <c r="K147" s="20"/>
      <c r="L147" s="15"/>
    </row>
    <row r="148" spans="1:12" x14ac:dyDescent="0.25">
      <c r="A148" s="3">
        <v>42005</v>
      </c>
      <c r="B148" s="2">
        <f t="shared" si="2"/>
        <v>340.58324536145813</v>
      </c>
      <c r="C148" s="2">
        <v>416.97085558619847</v>
      </c>
      <c r="D148" s="19">
        <v>757.55410094765659</v>
      </c>
      <c r="E148" s="2">
        <v>1341.2847355686695</v>
      </c>
      <c r="F148" s="5"/>
      <c r="J148" s="17"/>
      <c r="K148" s="20"/>
      <c r="L148" s="15"/>
    </row>
    <row r="149" spans="1:12" x14ac:dyDescent="0.25">
      <c r="A149" s="3">
        <v>42036</v>
      </c>
      <c r="B149" s="2">
        <f t="shared" si="2"/>
        <v>348.86569539331487</v>
      </c>
      <c r="C149" s="2">
        <v>414.55397976029411</v>
      </c>
      <c r="D149" s="19">
        <v>763.41967515360898</v>
      </c>
      <c r="E149" s="2">
        <v>1344.4608284561</v>
      </c>
      <c r="F149" s="5"/>
      <c r="J149" s="17"/>
      <c r="K149" s="20"/>
      <c r="L149" s="15"/>
    </row>
    <row r="150" spans="1:12" x14ac:dyDescent="0.25">
      <c r="A150" s="3">
        <v>42064</v>
      </c>
      <c r="B150" s="2">
        <f t="shared" si="2"/>
        <v>333.94127244890143</v>
      </c>
      <c r="C150" s="2">
        <v>424.74049746121938</v>
      </c>
      <c r="D150" s="19">
        <v>758.68176991012081</v>
      </c>
      <c r="E150" s="2">
        <v>1335.7980313487901</v>
      </c>
      <c r="F150" s="5"/>
      <c r="J150" s="17"/>
      <c r="K150" s="20"/>
      <c r="L150" s="15"/>
    </row>
    <row r="151" spans="1:12" x14ac:dyDescent="0.25">
      <c r="A151" s="3">
        <v>42095</v>
      </c>
      <c r="B151" s="2">
        <f t="shared" si="2"/>
        <v>376.91553666393281</v>
      </c>
      <c r="C151" s="2">
        <v>412.69200917179182</v>
      </c>
      <c r="D151" s="19">
        <v>789.60754583572464</v>
      </c>
      <c r="E151" s="2">
        <v>1346.8643974082197</v>
      </c>
      <c r="F151" s="5"/>
      <c r="J151" s="17"/>
      <c r="K151" s="20"/>
      <c r="L151" s="15"/>
    </row>
    <row r="152" spans="1:12" x14ac:dyDescent="0.25">
      <c r="A152" s="3">
        <v>42125</v>
      </c>
      <c r="B152" s="2">
        <f t="shared" si="2"/>
        <v>383.73209404120269</v>
      </c>
      <c r="C152" s="2">
        <v>411.2711064050867</v>
      </c>
      <c r="D152" s="19">
        <v>795.00320044628938</v>
      </c>
      <c r="E152" s="2">
        <v>1341.09074810624</v>
      </c>
      <c r="F152" s="5"/>
      <c r="J152" s="17"/>
      <c r="K152" s="20"/>
      <c r="L152" s="15"/>
    </row>
    <row r="153" spans="1:12" x14ac:dyDescent="0.25">
      <c r="A153" s="9">
        <v>42156</v>
      </c>
      <c r="B153" s="2">
        <f t="shared" si="2"/>
        <v>371.38001271006073</v>
      </c>
      <c r="C153" s="2">
        <v>419.80058828304158</v>
      </c>
      <c r="D153" s="19">
        <v>791.1806009931023</v>
      </c>
      <c r="E153" s="2">
        <v>1327.31659123021</v>
      </c>
      <c r="F153" s="10"/>
      <c r="G153" s="11"/>
      <c r="J153" s="17"/>
      <c r="K153" s="20"/>
      <c r="L153" s="15"/>
    </row>
    <row r="154" spans="1:12" x14ac:dyDescent="0.25">
      <c r="A154" s="9">
        <v>42186</v>
      </c>
      <c r="B154" s="2">
        <f t="shared" si="2"/>
        <v>385.65703060838678</v>
      </c>
      <c r="C154" s="2">
        <v>409.93774648914598</v>
      </c>
      <c r="D154" s="19">
        <v>795.59477709753276</v>
      </c>
      <c r="E154" s="2">
        <v>1341.8882438400001</v>
      </c>
      <c r="F154" s="10"/>
      <c r="G154" s="10"/>
      <c r="J154" s="17"/>
      <c r="K154" s="20"/>
      <c r="L154" s="15"/>
    </row>
    <row r="155" spans="1:12" x14ac:dyDescent="0.25">
      <c r="A155" s="9">
        <v>42217</v>
      </c>
      <c r="B155" s="2">
        <f t="shared" si="2"/>
        <v>375.78116567178091</v>
      </c>
      <c r="C155" s="2">
        <v>408.91358756631104</v>
      </c>
      <c r="D155" s="19">
        <v>784.69475323809195</v>
      </c>
      <c r="E155" s="2">
        <v>1341.549720776</v>
      </c>
      <c r="F155" s="10"/>
      <c r="G155" s="10"/>
      <c r="J155" s="17"/>
      <c r="K155" s="20"/>
      <c r="L155" s="15"/>
    </row>
    <row r="156" spans="1:12" x14ac:dyDescent="0.25">
      <c r="A156" s="9">
        <v>42248</v>
      </c>
      <c r="B156" s="2">
        <f t="shared" si="2"/>
        <v>361.59481846027569</v>
      </c>
      <c r="C156" s="2">
        <v>416.4486431431755</v>
      </c>
      <c r="D156" s="19">
        <v>778.04346160345119</v>
      </c>
      <c r="E156" s="2">
        <v>1337.6533706329999</v>
      </c>
      <c r="F156" s="10"/>
      <c r="G156" s="10"/>
      <c r="J156" s="17"/>
      <c r="K156" s="20"/>
      <c r="L156" s="15"/>
    </row>
    <row r="157" spans="1:12" x14ac:dyDescent="0.25">
      <c r="A157" s="9">
        <v>42278</v>
      </c>
      <c r="B157" s="2">
        <f t="shared" si="2"/>
        <v>377.32251597315991</v>
      </c>
      <c r="C157" s="2">
        <v>406.70281800971048</v>
      </c>
      <c r="D157" s="19">
        <v>784.02533398287039</v>
      </c>
      <c r="E157" s="2">
        <v>1349.66487480202</v>
      </c>
      <c r="F157" s="10"/>
      <c r="G157" s="10"/>
      <c r="J157" s="17"/>
      <c r="K157" s="20"/>
      <c r="L157" s="15"/>
    </row>
    <row r="158" spans="1:12" x14ac:dyDescent="0.25">
      <c r="A158" s="9">
        <v>42309</v>
      </c>
      <c r="B158" s="2">
        <f t="shared" si="2"/>
        <v>378.51353286389508</v>
      </c>
      <c r="C158" s="2">
        <v>404.27474880316527</v>
      </c>
      <c r="D158" s="19">
        <v>782.78828166706035</v>
      </c>
      <c r="E158" s="2">
        <v>1353.7169710222302</v>
      </c>
      <c r="F158" s="10"/>
      <c r="G158" s="10"/>
      <c r="J158" s="17"/>
      <c r="K158" s="20"/>
      <c r="L158" s="15"/>
    </row>
    <row r="159" spans="1:12" x14ac:dyDescent="0.25">
      <c r="A159" s="9">
        <v>42339</v>
      </c>
      <c r="B159" s="2">
        <f t="shared" si="2"/>
        <v>364.68337488791025</v>
      </c>
      <c r="C159" s="2">
        <v>414.49123509290013</v>
      </c>
      <c r="D159" s="19">
        <v>779.17460998081037</v>
      </c>
      <c r="E159" s="2">
        <v>1344.8738437104803</v>
      </c>
      <c r="F159" s="10"/>
      <c r="G159" s="10"/>
      <c r="J159" s="17"/>
      <c r="K159" s="20"/>
      <c r="L159" s="15"/>
    </row>
    <row r="160" spans="1:12" x14ac:dyDescent="0.25">
      <c r="A160" s="9">
        <v>42370</v>
      </c>
      <c r="B160" s="2">
        <f t="shared" si="2"/>
        <v>365.92468723296315</v>
      </c>
      <c r="C160" s="2">
        <v>406.35018235847656</v>
      </c>
      <c r="D160" s="19">
        <v>772.27486959143971</v>
      </c>
      <c r="E160" s="2">
        <v>1357.0795985528994</v>
      </c>
      <c r="F160" s="10"/>
      <c r="G160" s="10"/>
      <c r="J160" s="17"/>
      <c r="K160" s="20"/>
      <c r="L160" s="15"/>
    </row>
    <row r="161" spans="1:12" x14ac:dyDescent="0.25">
      <c r="A161" s="9">
        <v>42401</v>
      </c>
      <c r="B161" s="2">
        <f t="shared" si="2"/>
        <v>367.32634087143708</v>
      </c>
      <c r="C161" s="2">
        <v>405.83821233330286</v>
      </c>
      <c r="D161" s="19">
        <v>773.16455320473995</v>
      </c>
      <c r="E161" s="2">
        <v>1359.7271230153601</v>
      </c>
      <c r="F161" s="10"/>
      <c r="G161" s="10"/>
      <c r="J161" s="17"/>
      <c r="K161" s="20"/>
      <c r="L161" s="15"/>
    </row>
    <row r="162" spans="1:12" x14ac:dyDescent="0.25">
      <c r="A162" s="9">
        <v>42430</v>
      </c>
      <c r="B162" s="2">
        <f t="shared" si="2"/>
        <v>361.26037242448047</v>
      </c>
      <c r="C162" s="2">
        <v>413.03826621471944</v>
      </c>
      <c r="D162" s="19">
        <v>774.29863863919991</v>
      </c>
      <c r="E162" s="2">
        <v>1359.5153343178504</v>
      </c>
      <c r="F162" s="10"/>
      <c r="G162" s="10"/>
      <c r="J162" s="17"/>
      <c r="K162" s="20"/>
      <c r="L162" s="15"/>
    </row>
    <row r="163" spans="1:12" x14ac:dyDescent="0.25">
      <c r="A163" s="9">
        <v>42461</v>
      </c>
      <c r="B163" s="2">
        <f t="shared" si="2"/>
        <v>408.41420602200299</v>
      </c>
      <c r="C163" s="2">
        <v>400.89979732631559</v>
      </c>
      <c r="D163" s="19">
        <v>809.31400334831858</v>
      </c>
      <c r="E163" s="2">
        <v>1371.0439397502</v>
      </c>
      <c r="F163" s="10"/>
      <c r="G163" s="10"/>
      <c r="J163" s="17"/>
      <c r="K163" s="20"/>
      <c r="L163" s="15"/>
    </row>
    <row r="164" spans="1:12" x14ac:dyDescent="0.25">
      <c r="A164" s="9">
        <v>42491</v>
      </c>
      <c r="B164" s="2">
        <f t="shared" si="2"/>
        <v>409.06655775364663</v>
      </c>
      <c r="C164" s="2">
        <v>400.03526840778227</v>
      </c>
      <c r="D164" s="19">
        <v>809.1018261614289</v>
      </c>
      <c r="E164" s="2">
        <v>1376.61388764864</v>
      </c>
      <c r="F164" s="10"/>
      <c r="G164" s="12"/>
      <c r="J164" s="17"/>
      <c r="K164" s="20"/>
      <c r="L164" s="15"/>
    </row>
    <row r="165" spans="1:12" x14ac:dyDescent="0.25">
      <c r="A165" s="9">
        <v>42522</v>
      </c>
      <c r="B165" s="2">
        <f t="shared" si="2"/>
        <v>400.23596516418002</v>
      </c>
      <c r="C165" s="2">
        <v>406.47862438095797</v>
      </c>
      <c r="D165" s="19">
        <v>806.71458954513798</v>
      </c>
      <c r="E165" s="2">
        <v>1380.38342171</v>
      </c>
      <c r="F165" s="10"/>
      <c r="G165" s="12"/>
      <c r="J165" s="17"/>
      <c r="K165" s="20"/>
      <c r="L165" s="15"/>
    </row>
    <row r="166" spans="1:12" x14ac:dyDescent="0.25">
      <c r="A166" s="9">
        <v>42552</v>
      </c>
      <c r="B166" s="2">
        <f t="shared" si="2"/>
        <v>409.29801644362317</v>
      </c>
      <c r="C166" s="2">
        <v>399.07481405438489</v>
      </c>
      <c r="D166" s="19">
        <v>808.37283049800806</v>
      </c>
      <c r="E166" s="2">
        <v>1390.7834990450001</v>
      </c>
      <c r="F166" s="10"/>
      <c r="G166" s="12"/>
      <c r="H166" s="7"/>
      <c r="J166" s="17"/>
      <c r="K166" s="20"/>
      <c r="L166" s="15"/>
    </row>
    <row r="167" spans="1:12" x14ac:dyDescent="0.25">
      <c r="A167" s="9">
        <v>42583</v>
      </c>
      <c r="B167" s="2">
        <f>D167-C167</f>
        <v>407.88157760840699</v>
      </c>
      <c r="C167" s="2">
        <v>398.78057988275083</v>
      </c>
      <c r="D167" s="19">
        <v>806.66215749115781</v>
      </c>
      <c r="E167" s="2">
        <v>1395.186173072</v>
      </c>
      <c r="F167" s="11"/>
      <c r="G167" s="12"/>
      <c r="J167" s="17"/>
      <c r="K167" s="20"/>
      <c r="L167" s="15"/>
    </row>
    <row r="168" spans="1:12" x14ac:dyDescent="0.25">
      <c r="A168" s="9">
        <v>42614</v>
      </c>
      <c r="B168" s="2">
        <f t="shared" ref="B168:B175" si="3">D168-C168</f>
        <v>397.84973177722935</v>
      </c>
      <c r="C168" s="2">
        <v>410.32495632251818</v>
      </c>
      <c r="D168" s="19">
        <v>808.17468809974753</v>
      </c>
      <c r="E168" s="2">
        <v>1399.4803822605002</v>
      </c>
      <c r="F168" s="11"/>
      <c r="G168" s="13"/>
      <c r="J168" s="17"/>
      <c r="K168" s="20"/>
      <c r="L168" s="15"/>
    </row>
    <row r="169" spans="1:12" x14ac:dyDescent="0.25">
      <c r="A169" s="9">
        <v>42644</v>
      </c>
      <c r="B169" s="2">
        <f t="shared" si="3"/>
        <v>406.40810234770515</v>
      </c>
      <c r="C169" s="2">
        <v>403.33940473803489</v>
      </c>
      <c r="D169" s="19">
        <v>809.74750708574004</v>
      </c>
      <c r="E169" s="2">
        <v>1396.7926676370598</v>
      </c>
      <c r="F169" s="11"/>
      <c r="G169" s="13"/>
      <c r="J169" s="17"/>
      <c r="K169" s="20"/>
      <c r="L169" s="15"/>
    </row>
    <row r="170" spans="1:12" x14ac:dyDescent="0.25">
      <c r="A170" s="9">
        <v>42675</v>
      </c>
      <c r="B170" s="2">
        <f t="shared" si="3"/>
        <v>409.50293181364782</v>
      </c>
      <c r="C170" s="2">
        <v>404.34081752671261</v>
      </c>
      <c r="D170" s="19">
        <v>813.84374934036043</v>
      </c>
      <c r="E170" s="2">
        <v>1395.99052855119</v>
      </c>
      <c r="F170" s="11"/>
      <c r="G170" s="13"/>
      <c r="J170" s="17"/>
      <c r="K170" s="20"/>
      <c r="L170" s="15"/>
    </row>
    <row r="171" spans="1:12" x14ac:dyDescent="0.25">
      <c r="A171" s="9">
        <v>42705</v>
      </c>
      <c r="B171" s="2">
        <f t="shared" si="3"/>
        <v>402.61234994495305</v>
      </c>
      <c r="C171" s="2">
        <v>413.92589736517107</v>
      </c>
      <c r="D171" s="19">
        <v>816.53824731012412</v>
      </c>
      <c r="E171" s="2">
        <v>1397.25565321719</v>
      </c>
      <c r="G171" s="8"/>
      <c r="J171" s="17"/>
      <c r="K171" s="20"/>
      <c r="L171" s="15"/>
    </row>
    <row r="172" spans="1:12" x14ac:dyDescent="0.25">
      <c r="A172" s="9">
        <v>42736</v>
      </c>
      <c r="B172" s="2">
        <f t="shared" si="3"/>
        <v>409.43352755534249</v>
      </c>
      <c r="C172" s="2">
        <v>400.55770343832876</v>
      </c>
      <c r="D172" s="19">
        <v>809.99123099367125</v>
      </c>
      <c r="E172" s="2">
        <v>1402.7148407267896</v>
      </c>
      <c r="G172" s="8"/>
      <c r="J172" s="17"/>
      <c r="K172" s="20"/>
      <c r="L172" s="15"/>
    </row>
    <row r="173" spans="1:12" x14ac:dyDescent="0.25">
      <c r="A173" s="9">
        <v>42767</v>
      </c>
      <c r="B173" s="2">
        <f t="shared" si="3"/>
        <v>418.44926107527635</v>
      </c>
      <c r="C173" s="2">
        <v>400.28161114223599</v>
      </c>
      <c r="D173" s="19">
        <v>818.73087221751234</v>
      </c>
      <c r="E173" s="2">
        <v>1414.7279925590001</v>
      </c>
      <c r="G173" s="8"/>
      <c r="J173" s="17"/>
      <c r="K173" s="20"/>
      <c r="L173" s="15"/>
    </row>
    <row r="174" spans="1:12" x14ac:dyDescent="0.25">
      <c r="A174" s="9">
        <v>42795</v>
      </c>
      <c r="B174" s="2">
        <f t="shared" si="3"/>
        <v>413.69140760369237</v>
      </c>
      <c r="C174" s="2">
        <v>409.61299064663842</v>
      </c>
      <c r="D174" s="19">
        <v>823.30439825033079</v>
      </c>
      <c r="E174" s="2">
        <v>1410.2091129840001</v>
      </c>
      <c r="J174" s="17"/>
      <c r="K174" s="20"/>
      <c r="L174" s="15"/>
    </row>
    <row r="175" spans="1:12" x14ac:dyDescent="0.25">
      <c r="A175" s="9">
        <v>42826</v>
      </c>
      <c r="B175" s="2">
        <f t="shared" si="3"/>
        <v>439.64874589803793</v>
      </c>
      <c r="C175" s="2">
        <v>398.0686802130287</v>
      </c>
      <c r="D175" s="19">
        <v>837.71742611106663</v>
      </c>
      <c r="E175" s="2">
        <v>1419.0821867530001</v>
      </c>
      <c r="J175" s="17"/>
      <c r="K175" s="20"/>
      <c r="L175" s="15"/>
    </row>
    <row r="176" spans="1:12" x14ac:dyDescent="0.25">
      <c r="B176" s="18"/>
      <c r="C176" s="18"/>
      <c r="D176" s="18"/>
      <c r="E176" s="18"/>
      <c r="F176" s="8"/>
      <c r="J176" s="17"/>
      <c r="K176" s="20"/>
      <c r="L176" s="15"/>
    </row>
    <row r="177" spans="10:12" x14ac:dyDescent="0.25">
      <c r="J177" s="17"/>
      <c r="K177" s="20"/>
      <c r="L177" s="15"/>
    </row>
    <row r="178" spans="10:12" x14ac:dyDescent="0.25">
      <c r="J178" s="17"/>
      <c r="K178" s="20"/>
      <c r="L178" s="15"/>
    </row>
    <row r="179" spans="10:12" x14ac:dyDescent="0.25">
      <c r="J179" s="17"/>
      <c r="K179" s="20"/>
      <c r="L179" s="15"/>
    </row>
    <row r="180" spans="10:12" x14ac:dyDescent="0.25">
      <c r="J180" s="17"/>
      <c r="K180" s="20"/>
      <c r="L180" s="15"/>
    </row>
    <row r="181" spans="10:12" x14ac:dyDescent="0.25">
      <c r="J181" s="17"/>
      <c r="K181" s="20"/>
      <c r="L181" s="15"/>
    </row>
    <row r="182" spans="10:12" x14ac:dyDescent="0.25">
      <c r="J182" s="17"/>
      <c r="K182" s="20"/>
      <c r="L182" s="15"/>
    </row>
    <row r="183" spans="10:12" x14ac:dyDescent="0.25">
      <c r="J183" s="17"/>
      <c r="K183" s="20"/>
      <c r="L183" s="15"/>
    </row>
    <row r="184" spans="10:12" x14ac:dyDescent="0.25">
      <c r="J184" s="17"/>
      <c r="K184" s="20"/>
      <c r="L184" s="15"/>
    </row>
    <row r="185" spans="10:12" x14ac:dyDescent="0.25">
      <c r="J185" s="17"/>
      <c r="K185" s="20"/>
      <c r="L185" s="15"/>
    </row>
    <row r="186" spans="10:12" x14ac:dyDescent="0.25">
      <c r="J186" s="17"/>
      <c r="K186" s="20"/>
      <c r="L186" s="15"/>
    </row>
    <row r="187" spans="10:12" x14ac:dyDescent="0.25">
      <c r="J187" s="17"/>
      <c r="K187" s="20"/>
      <c r="L187" s="15"/>
    </row>
    <row r="188" spans="10:12" x14ac:dyDescent="0.25">
      <c r="J188" s="17"/>
      <c r="K188" s="20"/>
      <c r="L188" s="15"/>
    </row>
    <row r="189" spans="10:12" x14ac:dyDescent="0.25">
      <c r="J189" s="17"/>
      <c r="K189" s="20"/>
      <c r="L189" s="15"/>
    </row>
    <row r="190" spans="10:12" x14ac:dyDescent="0.25">
      <c r="J190" s="17"/>
      <c r="K190" s="20"/>
      <c r="L190" s="15"/>
    </row>
    <row r="191" spans="10:12" x14ac:dyDescent="0.25">
      <c r="J191" s="17"/>
      <c r="K191" s="20"/>
      <c r="L191" s="15"/>
    </row>
    <row r="192" spans="10:12" x14ac:dyDescent="0.25">
      <c r="J192" s="17"/>
      <c r="K192" s="20"/>
      <c r="L192" s="15"/>
    </row>
    <row r="193" spans="11:12" x14ac:dyDescent="0.25">
      <c r="K193" s="16"/>
      <c r="L193" s="15"/>
    </row>
    <row r="194" spans="11:12" x14ac:dyDescent="0.25">
      <c r="K194" s="16"/>
      <c r="L194" s="15"/>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85D2A0-EABA-4C8F-A5E5-E4C1C538CFED}">
  <ds:schemaRefs>
    <ds:schemaRef ds:uri="http://schemas.microsoft.com/sharepoint/v3/contenttype/forms"/>
  </ds:schemaRefs>
</ds:datastoreItem>
</file>

<file path=customXml/itemProps2.xml><?xml version="1.0" encoding="utf-8"?>
<ds:datastoreItem xmlns:ds="http://schemas.openxmlformats.org/officeDocument/2006/customXml" ds:itemID="{D9D62A5C-CA11-4DFB-ACBF-5C1E721CE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204372-73D3-4BC4-9DD3-6F6E7EC65239}">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dcmitype/"/>
    <ds:schemaRef ds:uri="http://www.w3.org/XML/1998/namespace"/>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Theill Jensen</dc:creator>
  <cp:lastModifiedBy>Dan Nolsøe Olsen</cp:lastModifiedBy>
  <cp:lastPrinted>2017-05-29T13:46:47Z</cp:lastPrinted>
  <dcterms:created xsi:type="dcterms:W3CDTF">2016-08-16T12:13:33Z</dcterms:created>
  <dcterms:modified xsi:type="dcterms:W3CDTF">2017-05-31T11:07:04Z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