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2" windowWidth="22980" windowHeight="9528"/>
  </bookViews>
  <sheets>
    <sheet name="STATISTIK - figur med data" sheetId="1" r:id="rId1"/>
  </sheets>
  <calcPr calcId="145621"/>
</workbook>
</file>

<file path=xl/calcChain.xml><?xml version="1.0" encoding="utf-8"?>
<calcChain xmlns="http://schemas.openxmlformats.org/spreadsheetml/2006/main">
  <c r="D44" i="1" l="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alcChain>
</file>

<file path=xl/sharedStrings.xml><?xml version="1.0" encoding="utf-8"?>
<sst xmlns="http://schemas.openxmlformats.org/spreadsheetml/2006/main" count="6" uniqueCount="6">
  <si>
    <t>Børsnoterede aktier</t>
  </si>
  <si>
    <t>Unoterede aktier</t>
  </si>
  <si>
    <t>Pct.</t>
  </si>
  <si>
    <t>Aktieandel</t>
  </si>
  <si>
    <t>Aktier udgør en større del af forsikrings- og pensionssektorens investeringer</t>
  </si>
  <si>
    <t>Anm.: Danske pensions- og forsikringsselskabers aktieandel af samlede investeringer siden januar 2018. Danske investeringsforeninger er gennemlyst, således at deres fordeling af investeringer på aktier, obligationer mv. er synlig.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</si>
</sst>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b/>
      <sz val="11"/>
      <color rgb="FF000000"/>
      <name val="Calibri"/>
      <family val="2"/>
    </font>
    <font>
      <i/>
      <sz val="9"/>
      <color theme="1"/>
      <name val="Calibri"/>
      <family val="2"/>
      <scheme val="minor"/>
    </font>
    <font>
      <i/>
      <sz val="11"/>
      <color rgb="FF000000"/>
      <name val="Calibri"/>
      <family val="2"/>
    </font>
  </fonts>
  <fills count="2">
    <fill>
      <patternFill patternType="none"/>
    </fill>
    <fill>
      <patternFill patternType="gray125"/>
    </fill>
  </fills>
  <borders count="4">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4" fillId="0" borderId="0"/>
    <xf numFmtId="0" fontId="1" fillId="0" borderId="0"/>
    <xf numFmtId="43" fontId="1" fillId="0" borderId="0" applyFont="0" applyFill="0" applyBorder="0" applyAlignment="0" applyProtection="0"/>
  </cellStyleXfs>
  <cellXfs count="13">
    <xf numFmtId="0" fontId="0" fillId="0" borderId="0" xfId="0"/>
    <xf numFmtId="0" fontId="2" fillId="0" borderId="0" xfId="0" applyFont="1"/>
    <xf numFmtId="0" fontId="3" fillId="0" borderId="0" xfId="0" applyFont="1"/>
    <xf numFmtId="0" fontId="0" fillId="0" borderId="0" xfId="0"/>
    <xf numFmtId="0" fontId="0" fillId="0" borderId="0" xfId="0" applyFill="1" applyProtection="1"/>
    <xf numFmtId="0" fontId="5" fillId="0" borderId="0" xfId="0" applyFont="1" applyFill="1" applyProtection="1"/>
    <xf numFmtId="0" fontId="0" fillId="0" borderId="1" xfId="0" applyBorder="1"/>
    <xf numFmtId="0" fontId="6" fillId="0" borderId="0" xfId="0" applyFont="1"/>
    <xf numFmtId="49" fontId="0" fillId="0" borderId="2" xfId="0" applyNumberFormat="1" applyFont="1" applyFill="1" applyBorder="1" applyAlignment="1" applyProtection="1">
      <alignment horizontal="right"/>
    </xf>
    <xf numFmtId="49" fontId="0" fillId="0" borderId="3" xfId="0" applyNumberFormat="1" applyFont="1" applyFill="1" applyBorder="1" applyAlignment="1" applyProtection="1">
      <alignment horizontal="right"/>
    </xf>
    <xf numFmtId="3" fontId="7" fillId="0" borderId="1" xfId="0" applyNumberFormat="1" applyFont="1" applyFill="1" applyBorder="1" applyAlignment="1" applyProtection="1">
      <alignment horizontal="right"/>
    </xf>
    <xf numFmtId="3" fontId="0" fillId="0" borderId="0" xfId="0" applyNumberFormat="1" applyFill="1" applyProtection="1"/>
    <xf numFmtId="3" fontId="0" fillId="0" borderId="0" xfId="0" applyNumberFormat="1"/>
  </cellXfs>
  <cellStyles count="4">
    <cellStyle name="Komma 2" xfId="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532896727706945E-2"/>
          <c:w val="0.9721857300116592"/>
          <c:h val="0.89497526969223606"/>
        </c:manualLayout>
      </c:layout>
      <c:areaChart>
        <c:grouping val="stacked"/>
        <c:varyColors val="0"/>
        <c:ser>
          <c:idx val="0"/>
          <c:order val="0"/>
          <c:tx>
            <c:strRef>
              <c:f>'STATISTIK - figur med data'!$B$5</c:f>
              <c:strCache>
                <c:ptCount val="1"/>
                <c:pt idx="0">
                  <c:v>Børsnoterede aktier</c:v>
                </c:pt>
              </c:strCache>
            </c:strRef>
          </c:tx>
          <c:spPr>
            <a:solidFill>
              <a:srgbClr val="007BD1"/>
            </a:solidFill>
            <a:ln>
              <a:noFill/>
              <a:round/>
            </a:ln>
            <a:effectLst/>
            <a:extLst>
              <a:ext uri="{91240B29-F687-4F45-9708-019B960494DF}">
                <a14:hiddenLine xmlns:a14="http://schemas.microsoft.com/office/drawing/2010/main">
                  <a:noFill/>
                  <a:round/>
                </a14:hiddenLine>
              </a:ext>
            </a:extLst>
          </c:spPr>
          <c:cat>
            <c:numRef>
              <c:f>'STATISTIK - figur med data'!$A$6:$A$44</c:f>
              <c:numCache>
                <c:formatCode>@</c:formatCode>
                <c:ptCount val="39"/>
                <c:pt idx="0">
                  <c:v>2018</c:v>
                </c:pt>
                <c:pt idx="12">
                  <c:v>2019</c:v>
                </c:pt>
                <c:pt idx="24">
                  <c:v>2020</c:v>
                </c:pt>
                <c:pt idx="36">
                  <c:v>2021</c:v>
                </c:pt>
              </c:numCache>
            </c:numRef>
          </c:cat>
          <c:val>
            <c:numRef>
              <c:f>'STATISTIK - figur med data'!$B$6:$B$44</c:f>
              <c:numCache>
                <c:formatCode>#,##0</c:formatCode>
                <c:ptCount val="39"/>
                <c:pt idx="0">
                  <c:v>18.559999999999999</c:v>
                </c:pt>
                <c:pt idx="1">
                  <c:v>18.66</c:v>
                </c:pt>
                <c:pt idx="2">
                  <c:v>17.940000000000001</c:v>
                </c:pt>
                <c:pt idx="3">
                  <c:v>18.559999999999999</c:v>
                </c:pt>
                <c:pt idx="4">
                  <c:v>18.91</c:v>
                </c:pt>
                <c:pt idx="5">
                  <c:v>18.64</c:v>
                </c:pt>
                <c:pt idx="6">
                  <c:v>19.03</c:v>
                </c:pt>
                <c:pt idx="7">
                  <c:v>19.09</c:v>
                </c:pt>
                <c:pt idx="8">
                  <c:v>18.899999999999999</c:v>
                </c:pt>
                <c:pt idx="9">
                  <c:v>18.07</c:v>
                </c:pt>
                <c:pt idx="10">
                  <c:v>18.309999999999999</c:v>
                </c:pt>
                <c:pt idx="11">
                  <c:v>17.07</c:v>
                </c:pt>
                <c:pt idx="12">
                  <c:v>17.850000000000001</c:v>
                </c:pt>
                <c:pt idx="13">
                  <c:v>18.170000000000002</c:v>
                </c:pt>
                <c:pt idx="14">
                  <c:v>18.23</c:v>
                </c:pt>
                <c:pt idx="15">
                  <c:v>18.63</c:v>
                </c:pt>
                <c:pt idx="16">
                  <c:v>18.02</c:v>
                </c:pt>
                <c:pt idx="17">
                  <c:v>18.2</c:v>
                </c:pt>
                <c:pt idx="18">
                  <c:v>18.18</c:v>
                </c:pt>
                <c:pt idx="19">
                  <c:v>17.75</c:v>
                </c:pt>
                <c:pt idx="20">
                  <c:v>18.18</c:v>
                </c:pt>
                <c:pt idx="21">
                  <c:v>18.260000000000002</c:v>
                </c:pt>
                <c:pt idx="22">
                  <c:v>18.87</c:v>
                </c:pt>
                <c:pt idx="23">
                  <c:v>19.18</c:v>
                </c:pt>
                <c:pt idx="24">
                  <c:v>18.97</c:v>
                </c:pt>
                <c:pt idx="25">
                  <c:v>17.68</c:v>
                </c:pt>
                <c:pt idx="26">
                  <c:v>15.81</c:v>
                </c:pt>
                <c:pt idx="27">
                  <c:v>17.489999999999998</c:v>
                </c:pt>
                <c:pt idx="28">
                  <c:v>18.2</c:v>
                </c:pt>
                <c:pt idx="29">
                  <c:v>18.62</c:v>
                </c:pt>
                <c:pt idx="30">
                  <c:v>18.73</c:v>
                </c:pt>
                <c:pt idx="31">
                  <c:v>19.72</c:v>
                </c:pt>
                <c:pt idx="32">
                  <c:v>19.36</c:v>
                </c:pt>
                <c:pt idx="33">
                  <c:v>19.190000000000001</c:v>
                </c:pt>
                <c:pt idx="34">
                  <c:v>20.68</c:v>
                </c:pt>
                <c:pt idx="35">
                  <c:v>21.03</c:v>
                </c:pt>
                <c:pt idx="36">
                  <c:v>21.17</c:v>
                </c:pt>
                <c:pt idx="37">
                  <c:v>21.68</c:v>
                </c:pt>
                <c:pt idx="38">
                  <c:v>22.4</c:v>
                </c:pt>
              </c:numCache>
            </c:numRef>
          </c:val>
        </c:ser>
        <c:ser>
          <c:idx val="1"/>
          <c:order val="1"/>
          <c:tx>
            <c:strRef>
              <c:f>'STATISTIK - figur med data'!$C$5</c:f>
              <c:strCache>
                <c:ptCount val="1"/>
                <c:pt idx="0">
                  <c:v>Unoterede aktier</c:v>
                </c:pt>
              </c:strCache>
            </c:strRef>
          </c:tx>
          <c:spPr>
            <a:solidFill>
              <a:srgbClr val="83BDFF"/>
            </a:solidFill>
            <a:ln>
              <a:noFill/>
              <a:round/>
            </a:ln>
            <a:effectLst/>
            <a:extLst>
              <a:ext uri="{91240B29-F687-4F45-9708-019B960494DF}">
                <a14:hiddenLine xmlns:a14="http://schemas.microsoft.com/office/drawing/2010/main">
                  <a:noFill/>
                  <a:round/>
                </a14:hiddenLine>
              </a:ext>
            </a:extLst>
          </c:spPr>
          <c:cat>
            <c:numRef>
              <c:f>'STATISTIK - figur med data'!$A$6:$A$44</c:f>
              <c:numCache>
                <c:formatCode>@</c:formatCode>
                <c:ptCount val="39"/>
                <c:pt idx="0">
                  <c:v>2018</c:v>
                </c:pt>
                <c:pt idx="12">
                  <c:v>2019</c:v>
                </c:pt>
                <c:pt idx="24">
                  <c:v>2020</c:v>
                </c:pt>
                <c:pt idx="36">
                  <c:v>2021</c:v>
                </c:pt>
              </c:numCache>
            </c:numRef>
          </c:cat>
          <c:val>
            <c:numRef>
              <c:f>'STATISTIK - figur med data'!$C$6:$C$44</c:f>
              <c:numCache>
                <c:formatCode>#,##0</c:formatCode>
                <c:ptCount val="39"/>
                <c:pt idx="0">
                  <c:v>16.190000000000001</c:v>
                </c:pt>
                <c:pt idx="1">
                  <c:v>16.55</c:v>
                </c:pt>
                <c:pt idx="2">
                  <c:v>16.600000000000001</c:v>
                </c:pt>
                <c:pt idx="3">
                  <c:v>16.68</c:v>
                </c:pt>
                <c:pt idx="4">
                  <c:v>16.86</c:v>
                </c:pt>
                <c:pt idx="5">
                  <c:v>17.18</c:v>
                </c:pt>
                <c:pt idx="6">
                  <c:v>17.149999999999999</c:v>
                </c:pt>
                <c:pt idx="7">
                  <c:v>17.32</c:v>
                </c:pt>
                <c:pt idx="8">
                  <c:v>17.71</c:v>
                </c:pt>
                <c:pt idx="9">
                  <c:v>18.260000000000002</c:v>
                </c:pt>
                <c:pt idx="10">
                  <c:v>18.5</c:v>
                </c:pt>
                <c:pt idx="11">
                  <c:v>19.059999999999999</c:v>
                </c:pt>
                <c:pt idx="12">
                  <c:v>18.73</c:v>
                </c:pt>
                <c:pt idx="13">
                  <c:v>18.79</c:v>
                </c:pt>
                <c:pt idx="14">
                  <c:v>18.98</c:v>
                </c:pt>
                <c:pt idx="15">
                  <c:v>18.940000000000001</c:v>
                </c:pt>
                <c:pt idx="16">
                  <c:v>18.95</c:v>
                </c:pt>
                <c:pt idx="17">
                  <c:v>18.63</c:v>
                </c:pt>
                <c:pt idx="18">
                  <c:v>18.510000000000002</c:v>
                </c:pt>
                <c:pt idx="19">
                  <c:v>18.579999999999998</c:v>
                </c:pt>
                <c:pt idx="20">
                  <c:v>18.87</c:v>
                </c:pt>
                <c:pt idx="21">
                  <c:v>19.02</c:v>
                </c:pt>
                <c:pt idx="22">
                  <c:v>19.16</c:v>
                </c:pt>
                <c:pt idx="23">
                  <c:v>19.38</c:v>
                </c:pt>
                <c:pt idx="24">
                  <c:v>19.12</c:v>
                </c:pt>
                <c:pt idx="25">
                  <c:v>19.260000000000002</c:v>
                </c:pt>
                <c:pt idx="26">
                  <c:v>19.71</c:v>
                </c:pt>
                <c:pt idx="27">
                  <c:v>19.440000000000001</c:v>
                </c:pt>
                <c:pt idx="28">
                  <c:v>19.52</c:v>
                </c:pt>
                <c:pt idx="29">
                  <c:v>19.55</c:v>
                </c:pt>
                <c:pt idx="30">
                  <c:v>19.16</c:v>
                </c:pt>
                <c:pt idx="31">
                  <c:v>19.170000000000002</c:v>
                </c:pt>
                <c:pt idx="32">
                  <c:v>19.309999999999999</c:v>
                </c:pt>
                <c:pt idx="33">
                  <c:v>19.38</c:v>
                </c:pt>
                <c:pt idx="34">
                  <c:v>19.239999999999998</c:v>
                </c:pt>
                <c:pt idx="35">
                  <c:v>19.22</c:v>
                </c:pt>
                <c:pt idx="36">
                  <c:v>18.64</c:v>
                </c:pt>
                <c:pt idx="37">
                  <c:v>19.25</c:v>
                </c:pt>
                <c:pt idx="38">
                  <c:v>19.510000000000002</c:v>
                </c:pt>
              </c:numCache>
            </c:numRef>
          </c:val>
        </c:ser>
        <c:dLbls>
          <c:showLegendKey val="0"/>
          <c:showVal val="0"/>
          <c:showCatName val="0"/>
          <c:showSerName val="0"/>
          <c:showPercent val="0"/>
          <c:showBubbleSize val="0"/>
        </c:dLbls>
        <c:axId val="454682112"/>
        <c:axId val="454710400"/>
      </c:areaChart>
      <c:lineChart>
        <c:grouping val="standard"/>
        <c:varyColors val="0"/>
        <c:ser>
          <c:idx val="2"/>
          <c:order val="2"/>
          <c:tx>
            <c:strRef>
              <c:f>'STATISTIK - figur med data'!$D$5</c:f>
              <c:strCache>
                <c:ptCount val="1"/>
                <c:pt idx="0">
                  <c:v>Aktieandel</c:v>
                </c:pt>
              </c:strCache>
            </c:strRef>
          </c:tx>
          <c:spPr>
            <a:ln w="12700">
              <a:solidFill>
                <a:sysClr val="windowText" lastClr="000000"/>
              </a:solidFill>
            </a:ln>
          </c:spPr>
          <c:marker>
            <c:symbol val="none"/>
          </c:marker>
          <c:cat>
            <c:numRef>
              <c:f>'STATISTIK - figur med data'!$A$6:$A$44</c:f>
              <c:numCache>
                <c:formatCode>@</c:formatCode>
                <c:ptCount val="39"/>
                <c:pt idx="0">
                  <c:v>2018</c:v>
                </c:pt>
                <c:pt idx="12">
                  <c:v>2019</c:v>
                </c:pt>
                <c:pt idx="24">
                  <c:v>2020</c:v>
                </c:pt>
                <c:pt idx="36">
                  <c:v>2021</c:v>
                </c:pt>
              </c:numCache>
            </c:numRef>
          </c:cat>
          <c:val>
            <c:numRef>
              <c:f>'STATISTIK - figur med data'!$D$6:$D$44</c:f>
              <c:numCache>
                <c:formatCode>#,##0</c:formatCode>
                <c:ptCount val="39"/>
                <c:pt idx="0">
                  <c:v>34.75</c:v>
                </c:pt>
                <c:pt idx="1">
                  <c:v>35.21</c:v>
                </c:pt>
                <c:pt idx="2">
                  <c:v>34.540000000000006</c:v>
                </c:pt>
                <c:pt idx="3">
                  <c:v>35.239999999999995</c:v>
                </c:pt>
                <c:pt idx="4">
                  <c:v>35.769999999999996</c:v>
                </c:pt>
                <c:pt idx="5">
                  <c:v>35.82</c:v>
                </c:pt>
                <c:pt idx="6">
                  <c:v>36.18</c:v>
                </c:pt>
                <c:pt idx="7">
                  <c:v>36.409999999999997</c:v>
                </c:pt>
                <c:pt idx="8">
                  <c:v>36.61</c:v>
                </c:pt>
                <c:pt idx="9">
                  <c:v>36.33</c:v>
                </c:pt>
                <c:pt idx="10">
                  <c:v>36.81</c:v>
                </c:pt>
                <c:pt idx="11">
                  <c:v>36.129999999999995</c:v>
                </c:pt>
                <c:pt idx="12">
                  <c:v>36.58</c:v>
                </c:pt>
                <c:pt idx="13">
                  <c:v>36.96</c:v>
                </c:pt>
                <c:pt idx="14">
                  <c:v>37.21</c:v>
                </c:pt>
                <c:pt idx="15">
                  <c:v>37.57</c:v>
                </c:pt>
                <c:pt idx="16">
                  <c:v>36.97</c:v>
                </c:pt>
                <c:pt idx="17">
                  <c:v>36.83</c:v>
                </c:pt>
                <c:pt idx="18">
                  <c:v>36.69</c:v>
                </c:pt>
                <c:pt idx="19">
                  <c:v>36.33</c:v>
                </c:pt>
                <c:pt idx="20">
                  <c:v>37.049999999999997</c:v>
                </c:pt>
                <c:pt idx="21">
                  <c:v>37.28</c:v>
                </c:pt>
                <c:pt idx="22">
                  <c:v>38.03</c:v>
                </c:pt>
                <c:pt idx="23">
                  <c:v>38.56</c:v>
                </c:pt>
                <c:pt idx="24">
                  <c:v>38.090000000000003</c:v>
                </c:pt>
                <c:pt idx="25">
                  <c:v>36.94</c:v>
                </c:pt>
                <c:pt idx="26">
                  <c:v>35.520000000000003</c:v>
                </c:pt>
                <c:pt idx="27">
                  <c:v>36.93</c:v>
                </c:pt>
                <c:pt idx="28">
                  <c:v>37.72</c:v>
                </c:pt>
                <c:pt idx="29">
                  <c:v>38.17</c:v>
                </c:pt>
                <c:pt idx="30">
                  <c:v>37.89</c:v>
                </c:pt>
                <c:pt idx="31">
                  <c:v>38.89</c:v>
                </c:pt>
                <c:pt idx="32">
                  <c:v>38.67</c:v>
                </c:pt>
                <c:pt idx="33">
                  <c:v>38.57</c:v>
                </c:pt>
                <c:pt idx="34">
                  <c:v>39.92</c:v>
                </c:pt>
                <c:pt idx="35">
                  <c:v>40.25</c:v>
                </c:pt>
                <c:pt idx="36">
                  <c:v>39.81</c:v>
                </c:pt>
                <c:pt idx="37">
                  <c:v>40.93</c:v>
                </c:pt>
                <c:pt idx="38">
                  <c:v>41.91</c:v>
                </c:pt>
              </c:numCache>
            </c:numRef>
          </c:val>
          <c:smooth val="0"/>
        </c:ser>
        <c:dLbls>
          <c:showLegendKey val="0"/>
          <c:showVal val="0"/>
          <c:showCatName val="0"/>
          <c:showSerName val="0"/>
          <c:showPercent val="0"/>
          <c:showBubbleSize val="0"/>
        </c:dLbls>
        <c:marker val="1"/>
        <c:smooth val="0"/>
        <c:axId val="454682112"/>
        <c:axId val="454710400"/>
      </c:lineChart>
      <c:catAx>
        <c:axId val="454682112"/>
        <c:scaling>
          <c:orientation val="minMax"/>
        </c:scaling>
        <c:delete val="0"/>
        <c:axPos val="b"/>
        <c:numFmt formatCode="@" sourceLinked="1"/>
        <c:majorTickMark val="out"/>
        <c:minorTickMark val="none"/>
        <c:tickLblPos val="nextTo"/>
        <c:spPr>
          <a:ln w="6350">
            <a:solidFill>
              <a:srgbClr val="666666"/>
            </a:solidFill>
          </a:ln>
        </c:spPr>
        <c:txPr>
          <a:bodyPr rot="0" vert="horz"/>
          <a:lstStyle/>
          <a:p>
            <a:pPr>
              <a:defRPr/>
            </a:pPr>
            <a:endParaRPr lang="da-DK"/>
          </a:p>
        </c:txPr>
        <c:crossAx val="454710400"/>
        <c:crossesAt val="-1E+26"/>
        <c:auto val="1"/>
        <c:lblAlgn val="ctr"/>
        <c:lblOffset val="100"/>
        <c:tickMarkSkip val="12"/>
        <c:noMultiLvlLbl val="0"/>
      </c:catAx>
      <c:valAx>
        <c:axId val="454710400"/>
        <c:scaling>
          <c:orientation val="minMax"/>
        </c:scaling>
        <c:delete val="0"/>
        <c:axPos val="l"/>
        <c:majorGridlines>
          <c:spPr>
            <a:ln w="6350">
              <a:solidFill>
                <a:srgbClr val="CCCCCC"/>
              </a:solidFill>
            </a:ln>
          </c:spPr>
        </c:majorGridlines>
        <c:numFmt formatCode="#,##0" sourceLinked="1"/>
        <c:majorTickMark val="out"/>
        <c:minorTickMark val="none"/>
        <c:tickLblPos val="nextTo"/>
        <c:spPr>
          <a:ln>
            <a:noFill/>
          </a:ln>
        </c:spPr>
        <c:crossAx val="454682112"/>
        <c:crosses val="autoZero"/>
        <c:crossBetween val="between"/>
        <c:majorUnit val="5"/>
      </c:valAx>
      <c:spPr>
        <a:noFill/>
      </c:spPr>
    </c:plotArea>
    <c:plotVisOnly val="1"/>
    <c:dispBlanksAs val="zero"/>
    <c:showDLblsOverMax val="0"/>
  </c:chart>
  <c:spPr>
    <a:noFill/>
    <a:ln>
      <a:noFill/>
    </a:ln>
  </c:spPr>
  <c:txPr>
    <a:bodyPr/>
    <a:lstStyle/>
    <a:p>
      <a:pPr>
        <a:defRPr sz="650" b="0" i="0">
          <a:solidFill>
            <a:srgbClr val="666666"/>
          </a:solidFill>
          <a:latin typeface="Nationalbank"/>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297180</xdr:colOff>
      <xdr:row>5</xdr:row>
      <xdr:rowOff>15240</xdr:rowOff>
    </xdr:from>
    <xdr:to>
      <xdr:col>9</xdr:col>
      <xdr:colOff>598380</xdr:colOff>
      <xdr:row>15</xdr:row>
      <xdr:rowOff>142744</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0.25606</cdr:x>
      <cdr:y>0.73435</cdr:y>
    </cdr:from>
    <cdr:to>
      <cdr:x>0.55249</cdr:x>
      <cdr:y>0.78473</cdr:y>
    </cdr:to>
    <cdr:sp macro="" textlink="">
      <cdr:nvSpPr>
        <cdr:cNvPr id="3" name="Label0"/>
        <cdr:cNvSpPr txBox="1"/>
      </cdr:nvSpPr>
      <cdr:spPr>
        <a:xfrm xmlns:a="http://schemas.openxmlformats.org/drawingml/2006/main">
          <a:off x="701515" y="1428004"/>
          <a:ext cx="812100" cy="97968"/>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bg1"/>
              </a:solidFill>
              <a:latin typeface="Nationalbank"/>
            </a:rPr>
            <a:t>Børsnoterede aktier</a:t>
          </a:r>
        </a:p>
      </cdr:txBody>
    </cdr:sp>
  </cdr:relSizeAnchor>
  <cdr:relSizeAnchor xmlns:cdr="http://schemas.openxmlformats.org/drawingml/2006/chartDrawing">
    <cdr:from>
      <cdr:x>0.47906</cdr:x>
      <cdr:y>0.38718</cdr:y>
    </cdr:from>
    <cdr:to>
      <cdr:x>0.73045</cdr:x>
      <cdr:y>0.43723</cdr:y>
    </cdr:to>
    <cdr:sp macro="" textlink="">
      <cdr:nvSpPr>
        <cdr:cNvPr id="4" name="Label1"/>
        <cdr:cNvSpPr txBox="1"/>
      </cdr:nvSpPr>
      <cdr:spPr>
        <a:xfrm xmlns:a="http://schemas.openxmlformats.org/drawingml/2006/main">
          <a:off x="1312433" y="752901"/>
          <a:ext cx="688708" cy="97326"/>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chemeClr val="bg1"/>
              </a:solidFill>
              <a:latin typeface="Nationalbank"/>
            </a:rPr>
            <a:t>Unoterede aktier</a:t>
          </a:r>
        </a:p>
      </cdr:txBody>
    </cdr:sp>
  </cdr:relSizeAnchor>
  <cdr:relSizeAnchor xmlns:cdr="http://schemas.openxmlformats.org/drawingml/2006/chartDrawing">
    <cdr:from>
      <cdr:x>0.6575</cdr:x>
      <cdr:y>0.14145</cdr:y>
    </cdr:from>
    <cdr:to>
      <cdr:x>0.81647</cdr:x>
      <cdr:y>0.19213</cdr:y>
    </cdr:to>
    <cdr:sp macro="" textlink="">
      <cdr:nvSpPr>
        <cdr:cNvPr id="7" name="Label4"/>
        <cdr:cNvSpPr txBox="1"/>
      </cdr:nvSpPr>
      <cdr:spPr>
        <a:xfrm xmlns:a="http://schemas.openxmlformats.org/drawingml/2006/main">
          <a:off x="1801285" y="275058"/>
          <a:ext cx="435514" cy="98552"/>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0000"/>
              </a:solidFill>
              <a:latin typeface="Nationalbank"/>
            </a:rPr>
            <a:t>Aktieandel</a:t>
          </a:r>
        </a:p>
      </cdr:txBody>
    </cdr:sp>
  </cdr:relSizeAnchor>
  <cdr:relSizeAnchor xmlns:cdr="http://schemas.openxmlformats.org/drawingml/2006/chartDrawing">
    <cdr:from>
      <cdr:x>0.01854</cdr:x>
      <cdr:y>0.0258</cdr:y>
    </cdr:from>
    <cdr:to>
      <cdr:x>0.07242</cdr:x>
      <cdr:y>0.07693</cdr:y>
    </cdr:to>
    <cdr:sp macro="" textlink="">
      <cdr:nvSpPr>
        <cdr:cNvPr id="10" name="AxisTitleValuePrimary"/>
        <cdr:cNvSpPr txBox="1"/>
      </cdr:nvSpPr>
      <cdr:spPr>
        <a:xfrm xmlns:a="http://schemas.openxmlformats.org/drawingml/2006/main">
          <a:off x="50800" y="50800"/>
          <a:ext cx="147610" cy="10068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Pct.</a:t>
          </a:r>
        </a:p>
      </cdr:txBody>
    </cdr:sp>
  </cdr:relSizeAnchor>
  <cdr:relSizeAnchor xmlns:cdr="http://schemas.openxmlformats.org/drawingml/2006/chartDrawing">
    <cdr:from>
      <cdr:x>0.87807</cdr:x>
      <cdr:y>0.01773</cdr:y>
    </cdr:from>
    <cdr:to>
      <cdr:x>0.98291</cdr:x>
      <cdr:y>0.16454</cdr:y>
    </cdr:to>
    <cdr:sp macro="" textlink="">
      <cdr:nvSpPr>
        <cdr:cNvPr id="12" name="Ellipse 11"/>
        <cdr:cNvSpPr/>
      </cdr:nvSpPr>
      <cdr:spPr>
        <a:xfrm xmlns:a="http://schemas.openxmlformats.org/drawingml/2006/main">
          <a:off x="2405561" y="34482"/>
          <a:ext cx="287219" cy="285485"/>
        </a:xfrm>
        <a:prstGeom xmlns:a="http://schemas.openxmlformats.org/drawingml/2006/main" prst="ellipse">
          <a:avLst/>
        </a:prstGeom>
        <a:solidFill xmlns:a="http://schemas.openxmlformats.org/drawingml/2006/main">
          <a:schemeClr val="tx1"/>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lIns="0" tIns="0" rIns="0" bIns="0" anchor="ctr"/>
        <a:lstStyle xmlns:a="http://schemas.openxmlformats.org/drawingml/2006/main"/>
        <a:p xmlns:a="http://schemas.openxmlformats.org/drawingml/2006/main">
          <a:pPr algn="ctr"/>
          <a:r>
            <a:rPr lang="da-DK" sz="650" b="1">
              <a:latin typeface="Nationalbank" panose="020B0503040000020004" pitchFamily="34" charset="0"/>
            </a:rPr>
            <a:t>42 pct.</a:t>
          </a:r>
        </a:p>
      </cdr:txBody>
    </cdr:sp>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GridLines="0" tabSelected="1" zoomScaleNormal="100" workbookViewId="0"/>
  </sheetViews>
  <sheetFormatPr defaultRowHeight="14.4" x14ac:dyDescent="0.3"/>
  <cols>
    <col min="2" max="4" width="18.44140625" customWidth="1"/>
  </cols>
  <sheetData>
    <row r="1" spans="1:11" x14ac:dyDescent="0.3">
      <c r="A1" s="1" t="s">
        <v>4</v>
      </c>
    </row>
    <row r="2" spans="1:11" x14ac:dyDescent="0.3">
      <c r="A2" s="2" t="s">
        <v>2</v>
      </c>
    </row>
    <row r="4" spans="1:11" x14ac:dyDescent="0.3">
      <c r="A4" s="3"/>
      <c r="B4" s="5"/>
      <c r="C4" s="4"/>
      <c r="D4" s="4"/>
      <c r="E4" s="4"/>
    </row>
    <row r="5" spans="1:11" x14ac:dyDescent="0.3">
      <c r="A5" s="6"/>
      <c r="B5" s="10" t="s">
        <v>0</v>
      </c>
      <c r="C5" s="10" t="s">
        <v>1</v>
      </c>
      <c r="D5" s="10" t="s">
        <v>3</v>
      </c>
      <c r="E5" s="4"/>
    </row>
    <row r="6" spans="1:11" x14ac:dyDescent="0.3">
      <c r="A6" s="8">
        <v>2018</v>
      </c>
      <c r="B6" s="11">
        <v>18.559999999999999</v>
      </c>
      <c r="C6" s="11">
        <v>16.190000000000001</v>
      </c>
      <c r="D6" s="11">
        <f>B6+C6</f>
        <v>34.75</v>
      </c>
      <c r="J6" s="12"/>
      <c r="K6" s="12"/>
    </row>
    <row r="7" spans="1:11" x14ac:dyDescent="0.3">
      <c r="A7" s="9"/>
      <c r="B7" s="11">
        <v>18.66</v>
      </c>
      <c r="C7" s="11">
        <v>16.55</v>
      </c>
      <c r="D7" s="11">
        <f t="shared" ref="D7:D44" si="0">B7+C7</f>
        <v>35.21</v>
      </c>
      <c r="J7" s="12"/>
      <c r="K7" s="12"/>
    </row>
    <row r="8" spans="1:11" x14ac:dyDescent="0.3">
      <c r="A8" s="9"/>
      <c r="B8" s="11">
        <v>17.940000000000001</v>
      </c>
      <c r="C8" s="11">
        <v>16.600000000000001</v>
      </c>
      <c r="D8" s="11">
        <f t="shared" si="0"/>
        <v>34.540000000000006</v>
      </c>
      <c r="J8" s="12"/>
      <c r="K8" s="12"/>
    </row>
    <row r="9" spans="1:11" x14ac:dyDescent="0.3">
      <c r="A9" s="9"/>
      <c r="B9" s="11">
        <v>18.559999999999999</v>
      </c>
      <c r="C9" s="11">
        <v>16.68</v>
      </c>
      <c r="D9" s="11">
        <f t="shared" si="0"/>
        <v>35.239999999999995</v>
      </c>
      <c r="J9" s="12"/>
      <c r="K9" s="12"/>
    </row>
    <row r="10" spans="1:11" x14ac:dyDescent="0.3">
      <c r="A10" s="9"/>
      <c r="B10" s="11">
        <v>18.91</v>
      </c>
      <c r="C10" s="11">
        <v>16.86</v>
      </c>
      <c r="D10" s="11">
        <f t="shared" si="0"/>
        <v>35.769999999999996</v>
      </c>
      <c r="J10" s="12"/>
      <c r="K10" s="12"/>
    </row>
    <row r="11" spans="1:11" x14ac:dyDescent="0.3">
      <c r="A11" s="9"/>
      <c r="B11" s="11">
        <v>18.64</v>
      </c>
      <c r="C11" s="11">
        <v>17.18</v>
      </c>
      <c r="D11" s="11">
        <f t="shared" si="0"/>
        <v>35.82</v>
      </c>
      <c r="J11" s="12"/>
      <c r="K11" s="12"/>
    </row>
    <row r="12" spans="1:11" x14ac:dyDescent="0.3">
      <c r="A12" s="9"/>
      <c r="B12" s="11">
        <v>19.03</v>
      </c>
      <c r="C12" s="11">
        <v>17.149999999999999</v>
      </c>
      <c r="D12" s="11">
        <f t="shared" si="0"/>
        <v>36.18</v>
      </c>
      <c r="J12" s="12"/>
      <c r="K12" s="12"/>
    </row>
    <row r="13" spans="1:11" x14ac:dyDescent="0.3">
      <c r="A13" s="9"/>
      <c r="B13" s="11">
        <v>19.09</v>
      </c>
      <c r="C13" s="11">
        <v>17.32</v>
      </c>
      <c r="D13" s="11">
        <f t="shared" si="0"/>
        <v>36.409999999999997</v>
      </c>
      <c r="J13" s="12"/>
      <c r="K13" s="12"/>
    </row>
    <row r="14" spans="1:11" x14ac:dyDescent="0.3">
      <c r="A14" s="9"/>
      <c r="B14" s="11">
        <v>18.899999999999999</v>
      </c>
      <c r="C14" s="11">
        <v>17.71</v>
      </c>
      <c r="D14" s="11">
        <f t="shared" si="0"/>
        <v>36.61</v>
      </c>
      <c r="J14" s="12"/>
      <c r="K14" s="12"/>
    </row>
    <row r="15" spans="1:11" x14ac:dyDescent="0.3">
      <c r="A15" s="9"/>
      <c r="B15" s="11">
        <v>18.07</v>
      </c>
      <c r="C15" s="11">
        <v>18.260000000000002</v>
      </c>
      <c r="D15" s="11">
        <f t="shared" si="0"/>
        <v>36.33</v>
      </c>
      <c r="J15" s="12"/>
      <c r="K15" s="12"/>
    </row>
    <row r="16" spans="1:11" x14ac:dyDescent="0.3">
      <c r="A16" s="9"/>
      <c r="B16" s="11">
        <v>18.309999999999999</v>
      </c>
      <c r="C16" s="11">
        <v>18.5</v>
      </c>
      <c r="D16" s="11">
        <f t="shared" si="0"/>
        <v>36.81</v>
      </c>
      <c r="J16" s="12"/>
      <c r="K16" s="12"/>
    </row>
    <row r="17" spans="1:11" x14ac:dyDescent="0.3">
      <c r="A17" s="9"/>
      <c r="B17" s="11">
        <v>17.07</v>
      </c>
      <c r="C17" s="11">
        <v>19.059999999999999</v>
      </c>
      <c r="D17" s="11">
        <f t="shared" si="0"/>
        <v>36.129999999999995</v>
      </c>
      <c r="J17" s="12"/>
      <c r="K17" s="12"/>
    </row>
    <row r="18" spans="1:11" x14ac:dyDescent="0.3">
      <c r="A18" s="9">
        <v>2019</v>
      </c>
      <c r="B18" s="11">
        <v>17.850000000000001</v>
      </c>
      <c r="C18" s="11">
        <v>18.73</v>
      </c>
      <c r="D18" s="11">
        <f t="shared" si="0"/>
        <v>36.58</v>
      </c>
      <c r="I18" s="3"/>
      <c r="J18" s="12"/>
      <c r="K18" s="12"/>
    </row>
    <row r="19" spans="1:11" x14ac:dyDescent="0.3">
      <c r="A19" s="9"/>
      <c r="B19" s="11">
        <v>18.170000000000002</v>
      </c>
      <c r="C19" s="11">
        <v>18.79</v>
      </c>
      <c r="D19" s="11">
        <f t="shared" si="0"/>
        <v>36.96</v>
      </c>
      <c r="H19" s="3"/>
      <c r="I19" s="3"/>
      <c r="J19" s="12"/>
      <c r="K19" s="12"/>
    </row>
    <row r="20" spans="1:11" x14ac:dyDescent="0.3">
      <c r="A20" s="9"/>
      <c r="B20" s="11">
        <v>18.23</v>
      </c>
      <c r="C20" s="11">
        <v>18.98</v>
      </c>
      <c r="D20" s="11">
        <f t="shared" si="0"/>
        <v>37.21</v>
      </c>
      <c r="H20" s="3"/>
      <c r="I20" s="3"/>
      <c r="J20" s="12"/>
      <c r="K20" s="12"/>
    </row>
    <row r="21" spans="1:11" x14ac:dyDescent="0.3">
      <c r="A21" s="9"/>
      <c r="B21" s="11">
        <v>18.63</v>
      </c>
      <c r="C21" s="11">
        <v>18.940000000000001</v>
      </c>
      <c r="D21" s="11">
        <f t="shared" si="0"/>
        <v>37.57</v>
      </c>
      <c r="H21" s="3"/>
      <c r="I21" s="3"/>
      <c r="J21" s="12"/>
      <c r="K21" s="12"/>
    </row>
    <row r="22" spans="1:11" x14ac:dyDescent="0.3">
      <c r="A22" s="9"/>
      <c r="B22" s="12">
        <v>18.02</v>
      </c>
      <c r="C22" s="12">
        <v>18.95</v>
      </c>
      <c r="D22" s="11">
        <f t="shared" si="0"/>
        <v>36.97</v>
      </c>
      <c r="H22" s="3"/>
      <c r="I22" s="3"/>
      <c r="J22" s="12"/>
      <c r="K22" s="12"/>
    </row>
    <row r="23" spans="1:11" x14ac:dyDescent="0.3">
      <c r="A23" s="9"/>
      <c r="B23" s="12">
        <v>18.2</v>
      </c>
      <c r="C23" s="12">
        <v>18.63</v>
      </c>
      <c r="D23" s="11">
        <f t="shared" si="0"/>
        <v>36.83</v>
      </c>
      <c r="J23" s="12"/>
      <c r="K23" s="12"/>
    </row>
    <row r="24" spans="1:11" x14ac:dyDescent="0.3">
      <c r="A24" s="9"/>
      <c r="B24" s="12">
        <v>18.18</v>
      </c>
      <c r="C24" s="12">
        <v>18.510000000000002</v>
      </c>
      <c r="D24" s="11">
        <f t="shared" si="0"/>
        <v>36.69</v>
      </c>
      <c r="J24" s="12"/>
      <c r="K24" s="12"/>
    </row>
    <row r="25" spans="1:11" x14ac:dyDescent="0.3">
      <c r="A25" s="9"/>
      <c r="B25" s="12">
        <v>17.75</v>
      </c>
      <c r="C25" s="12">
        <v>18.579999999999998</v>
      </c>
      <c r="D25" s="11">
        <f t="shared" si="0"/>
        <v>36.33</v>
      </c>
      <c r="J25" s="12"/>
      <c r="K25" s="12"/>
    </row>
    <row r="26" spans="1:11" x14ac:dyDescent="0.3">
      <c r="A26" s="9"/>
      <c r="B26" s="12">
        <v>18.18</v>
      </c>
      <c r="C26" s="12">
        <v>18.87</v>
      </c>
      <c r="D26" s="11">
        <f t="shared" si="0"/>
        <v>37.049999999999997</v>
      </c>
      <c r="J26" s="12"/>
      <c r="K26" s="12"/>
    </row>
    <row r="27" spans="1:11" x14ac:dyDescent="0.3">
      <c r="A27" s="9"/>
      <c r="B27" s="12">
        <v>18.260000000000002</v>
      </c>
      <c r="C27" s="12">
        <v>19.02</v>
      </c>
      <c r="D27" s="11">
        <f t="shared" si="0"/>
        <v>37.28</v>
      </c>
      <c r="J27" s="12"/>
      <c r="K27" s="12"/>
    </row>
    <row r="28" spans="1:11" x14ac:dyDescent="0.3">
      <c r="A28" s="9"/>
      <c r="B28" s="12">
        <v>18.87</v>
      </c>
      <c r="C28" s="12">
        <v>19.16</v>
      </c>
      <c r="D28" s="11">
        <f t="shared" si="0"/>
        <v>38.03</v>
      </c>
      <c r="J28" s="12"/>
      <c r="K28" s="12"/>
    </row>
    <row r="29" spans="1:11" x14ac:dyDescent="0.3">
      <c r="A29" s="9"/>
      <c r="B29" s="12">
        <v>19.18</v>
      </c>
      <c r="C29" s="12">
        <v>19.38</v>
      </c>
      <c r="D29" s="11">
        <f t="shared" si="0"/>
        <v>38.56</v>
      </c>
      <c r="J29" s="12"/>
      <c r="K29" s="12"/>
    </row>
    <row r="30" spans="1:11" x14ac:dyDescent="0.3">
      <c r="A30" s="9">
        <v>2020</v>
      </c>
      <c r="B30" s="12">
        <v>18.97</v>
      </c>
      <c r="C30" s="12">
        <v>19.12</v>
      </c>
      <c r="D30" s="11">
        <f t="shared" si="0"/>
        <v>38.090000000000003</v>
      </c>
      <c r="J30" s="12"/>
      <c r="K30" s="12"/>
    </row>
    <row r="31" spans="1:11" x14ac:dyDescent="0.3">
      <c r="A31" s="9"/>
      <c r="B31" s="12">
        <v>17.68</v>
      </c>
      <c r="C31" s="12">
        <v>19.260000000000002</v>
      </c>
      <c r="D31" s="11">
        <f t="shared" si="0"/>
        <v>36.94</v>
      </c>
      <c r="J31" s="12"/>
      <c r="K31" s="12"/>
    </row>
    <row r="32" spans="1:11" x14ac:dyDescent="0.3">
      <c r="A32" s="9"/>
      <c r="B32" s="12">
        <v>15.81</v>
      </c>
      <c r="C32" s="12">
        <v>19.71</v>
      </c>
      <c r="D32" s="11">
        <f t="shared" si="0"/>
        <v>35.520000000000003</v>
      </c>
      <c r="J32" s="12"/>
      <c r="K32" s="12"/>
    </row>
    <row r="33" spans="1:11" x14ac:dyDescent="0.3">
      <c r="A33" s="9"/>
      <c r="B33" s="12">
        <v>17.489999999999998</v>
      </c>
      <c r="C33" s="12">
        <v>19.440000000000001</v>
      </c>
      <c r="D33" s="11">
        <f t="shared" si="0"/>
        <v>36.93</v>
      </c>
      <c r="J33" s="12"/>
      <c r="K33" s="12"/>
    </row>
    <row r="34" spans="1:11" x14ac:dyDescent="0.3">
      <c r="A34" s="9"/>
      <c r="B34" s="12">
        <v>18.2</v>
      </c>
      <c r="C34" s="12">
        <v>19.52</v>
      </c>
      <c r="D34" s="11">
        <f t="shared" si="0"/>
        <v>37.72</v>
      </c>
      <c r="J34" s="12"/>
      <c r="K34" s="12"/>
    </row>
    <row r="35" spans="1:11" x14ac:dyDescent="0.3">
      <c r="A35" s="9"/>
      <c r="B35" s="12">
        <v>18.62</v>
      </c>
      <c r="C35" s="12">
        <v>19.55</v>
      </c>
      <c r="D35" s="11">
        <f t="shared" si="0"/>
        <v>38.17</v>
      </c>
      <c r="J35" s="12"/>
      <c r="K35" s="12"/>
    </row>
    <row r="36" spans="1:11" x14ac:dyDescent="0.3">
      <c r="A36" s="9"/>
      <c r="B36" s="12">
        <v>18.73</v>
      </c>
      <c r="C36" s="12">
        <v>19.16</v>
      </c>
      <c r="D36" s="11">
        <f t="shared" si="0"/>
        <v>37.89</v>
      </c>
      <c r="J36" s="12"/>
      <c r="K36" s="12"/>
    </row>
    <row r="37" spans="1:11" x14ac:dyDescent="0.3">
      <c r="A37" s="9"/>
      <c r="B37" s="12">
        <v>19.72</v>
      </c>
      <c r="C37" s="12">
        <v>19.170000000000002</v>
      </c>
      <c r="D37" s="11">
        <f t="shared" si="0"/>
        <v>38.89</v>
      </c>
      <c r="J37" s="12"/>
      <c r="K37" s="12"/>
    </row>
    <row r="38" spans="1:11" x14ac:dyDescent="0.3">
      <c r="A38" s="9"/>
      <c r="B38" s="12">
        <v>19.36</v>
      </c>
      <c r="C38" s="12">
        <v>19.309999999999999</v>
      </c>
      <c r="D38" s="11">
        <f t="shared" si="0"/>
        <v>38.67</v>
      </c>
      <c r="J38" s="12"/>
      <c r="K38" s="12"/>
    </row>
    <row r="39" spans="1:11" x14ac:dyDescent="0.3">
      <c r="A39" s="9"/>
      <c r="B39" s="12">
        <v>19.190000000000001</v>
      </c>
      <c r="C39" s="12">
        <v>19.38</v>
      </c>
      <c r="D39" s="11">
        <f t="shared" si="0"/>
        <v>38.57</v>
      </c>
      <c r="J39" s="12"/>
      <c r="K39" s="12"/>
    </row>
    <row r="40" spans="1:11" x14ac:dyDescent="0.3">
      <c r="A40" s="9"/>
      <c r="B40" s="12">
        <v>20.68</v>
      </c>
      <c r="C40" s="12">
        <v>19.239999999999998</v>
      </c>
      <c r="D40" s="11">
        <f t="shared" si="0"/>
        <v>39.92</v>
      </c>
      <c r="J40" s="12"/>
      <c r="K40" s="12"/>
    </row>
    <row r="41" spans="1:11" x14ac:dyDescent="0.3">
      <c r="A41" s="9"/>
      <c r="B41" s="12">
        <v>21.03</v>
      </c>
      <c r="C41" s="12">
        <v>19.22</v>
      </c>
      <c r="D41" s="11">
        <f t="shared" si="0"/>
        <v>40.25</v>
      </c>
      <c r="J41" s="12"/>
      <c r="K41" s="12"/>
    </row>
    <row r="42" spans="1:11" x14ac:dyDescent="0.3">
      <c r="A42" s="9">
        <v>2021</v>
      </c>
      <c r="B42" s="12">
        <v>21.17</v>
      </c>
      <c r="C42" s="12">
        <v>18.64</v>
      </c>
      <c r="D42" s="11">
        <f t="shared" si="0"/>
        <v>39.81</v>
      </c>
      <c r="J42" s="12"/>
      <c r="K42" s="12"/>
    </row>
    <row r="43" spans="1:11" x14ac:dyDescent="0.3">
      <c r="A43" s="9"/>
      <c r="B43" s="12">
        <v>21.68</v>
      </c>
      <c r="C43" s="12">
        <v>19.25</v>
      </c>
      <c r="D43" s="11">
        <f t="shared" si="0"/>
        <v>40.93</v>
      </c>
      <c r="J43" s="12"/>
      <c r="K43" s="12"/>
    </row>
    <row r="44" spans="1:11" x14ac:dyDescent="0.3">
      <c r="A44" s="9"/>
      <c r="B44" s="12">
        <v>22.4</v>
      </c>
      <c r="C44" s="12">
        <v>19.510000000000002</v>
      </c>
      <c r="D44" s="11">
        <f t="shared" si="0"/>
        <v>41.91</v>
      </c>
      <c r="J44" s="12"/>
      <c r="K44" s="12"/>
    </row>
    <row r="46" spans="1:11" x14ac:dyDescent="0.3">
      <c r="A46" s="7" t="s">
        <v>5</v>
      </c>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12862F-4023-48A1-B6B9-101830711AA2}">
  <ds:schemaRefs>
    <ds:schemaRef ds:uri="http://purl.org/dc/terms/"/>
    <ds:schemaRef ds:uri="http://www.w3.org/XML/1998/namespace"/>
    <ds:schemaRef ds:uri="http://schemas.microsoft.com/sharepoint/v3"/>
    <ds:schemaRef ds:uri="http://schemas.openxmlformats.org/package/2006/metadata/core-properties"/>
    <ds:schemaRef ds:uri="http://purl.org/dc/elements/1.1/"/>
    <ds:schemaRef ds:uri="http://schemas.microsoft.com/office/infopath/2007/PartnerControls"/>
    <ds:schemaRef ds:uri="http://purl.org/dc/dcmityp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4A60D222-7896-47B9-946C-CACB8842FBCB}">
  <ds:schemaRefs>
    <ds:schemaRef ds:uri="http://schemas.microsoft.com/sharepoint/v3/contenttype/forms"/>
  </ds:schemaRefs>
</ds:datastoreItem>
</file>

<file path=customXml/itemProps3.xml><?xml version="1.0" encoding="utf-8"?>
<ds:datastoreItem xmlns:ds="http://schemas.openxmlformats.org/officeDocument/2006/customXml" ds:itemID="{E5FB371C-61AC-44DD-A7B2-A7BED6EE0C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August Rye Nielsen</dc:creator>
  <cp:lastModifiedBy>Jens August Rye Nielsen</cp:lastModifiedBy>
  <dcterms:created xsi:type="dcterms:W3CDTF">2021-02-20T15:55:38Z</dcterms:created>
  <dcterms:modified xsi:type="dcterms:W3CDTF">2021-06-02T12:46:20Z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