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45" windowWidth="22980" windowHeight="9000"/>
  </bookViews>
  <sheets>
    <sheet name="STATISTICS chart with data" sheetId="2" r:id="rId1"/>
    <sheet name="Deposits" sheetId="3" r:id="rId2"/>
    <sheet name="Repo" sheetId="4" r:id="rId3"/>
    <sheet name="FX swaps" sheetId="5" r:id="rId4"/>
    <sheet name="TN IRS" sheetId="6" r:id="rId5"/>
    <sheet name="FRA" sheetId="7" r:id="rId6"/>
  </sheets>
  <calcPr calcId="145621"/>
</workbook>
</file>

<file path=xl/sharedStrings.xml><?xml version="1.0" encoding="utf-8"?>
<sst xmlns="http://schemas.openxmlformats.org/spreadsheetml/2006/main" count="297" uniqueCount="84">
  <si>
    <t>Tomorrow/Next</t>
  </si>
  <si>
    <t>Overnight</t>
  </si>
  <si>
    <t>Lending</t>
  </si>
  <si>
    <r>
      <t xml:space="preserve">Table 1 - Deposits </t>
    </r>
    <r>
      <rPr>
        <b/>
        <vertAlign val="superscript"/>
        <sz val="10"/>
        <rFont val="Nationalbank"/>
        <family val="2"/>
      </rPr>
      <t>(1)</t>
    </r>
  </si>
  <si>
    <t>(Average daily nominal amounts, million DKK)</t>
  </si>
  <si>
    <t>Lending activity by maturity</t>
  </si>
  <si>
    <t>na</t>
  </si>
  <si>
    <t>Tomorrow next</t>
  </si>
  <si>
    <t>Spot next</t>
  </si>
  <si>
    <t>One day</t>
  </si>
  <si>
    <t xml:space="preserve">up to 1 Week (included)                                              </t>
  </si>
  <si>
    <t xml:space="preserve">&gt; 1 Week to 1 Month (included)                            </t>
  </si>
  <si>
    <t xml:space="preserve">&gt; 1 Month to 3 Months (included)              </t>
  </si>
  <si>
    <t xml:space="preserve">&gt; 3 Months to 6 Months (included)       </t>
  </si>
  <si>
    <t xml:space="preserve">&gt; 6 Months to 1 Year (included)         </t>
  </si>
  <si>
    <t xml:space="preserve">&gt; 1 Year                                                     </t>
  </si>
  <si>
    <t>Total</t>
  </si>
  <si>
    <r>
      <t xml:space="preserve">Table 2 - Deposits </t>
    </r>
    <r>
      <rPr>
        <b/>
        <vertAlign val="superscript"/>
        <sz val="10"/>
        <rFont val="Nationalbank"/>
        <family val="2"/>
      </rPr>
      <t>(1)</t>
    </r>
  </si>
  <si>
    <t>Borrowing activity by maturity</t>
  </si>
  <si>
    <t>Table 3 - Deposits</t>
  </si>
  <si>
    <t>(Percentage of total turnover)</t>
  </si>
  <si>
    <t>Lending activity by counterparty</t>
  </si>
  <si>
    <t>Banks located in DK</t>
  </si>
  <si>
    <t>Banks located outside DK</t>
  </si>
  <si>
    <t>Table 4 - Deposits</t>
  </si>
  <si>
    <t>Borrowing activity by counterparty</t>
  </si>
  <si>
    <t>Note</t>
  </si>
  <si>
    <t>(1) From 2014 the maturity "one day" has been split into overnight/next, tomorrow/next and spot/next.</t>
  </si>
  <si>
    <r>
      <t xml:space="preserve">Table 5 - Repos </t>
    </r>
    <r>
      <rPr>
        <b/>
        <vertAlign val="superscript"/>
        <sz val="10"/>
        <rFont val="Nationalbank"/>
        <family val="2"/>
      </rPr>
      <t>(2)</t>
    </r>
  </si>
  <si>
    <t>Cash lending (reverse repo) by maturity</t>
  </si>
  <si>
    <t>Spot/Next</t>
  </si>
  <si>
    <r>
      <t xml:space="preserve">Table 6 - Repos </t>
    </r>
    <r>
      <rPr>
        <b/>
        <vertAlign val="superscript"/>
        <sz val="10"/>
        <rFont val="Nationalbank"/>
        <family val="2"/>
      </rPr>
      <t>(2)</t>
    </r>
  </si>
  <si>
    <t>Cash borrowing (repo) by maturity</t>
  </si>
  <si>
    <t>Table 7 - Repos</t>
  </si>
  <si>
    <t>Table 8 - Repos</t>
  </si>
  <si>
    <t>Table 9 - Repos</t>
  </si>
  <si>
    <t>Cash lending (reverse repo) by collateral</t>
  </si>
  <si>
    <t>Danish government bonds</t>
  </si>
  <si>
    <t>Danish mortgage backed securities</t>
  </si>
  <si>
    <t>Other</t>
  </si>
  <si>
    <t>Table 10 - Repos</t>
  </si>
  <si>
    <t>Cash borrowing (repo) by collateral</t>
  </si>
  <si>
    <r>
      <t xml:space="preserve">Table 11 - Repos </t>
    </r>
    <r>
      <rPr>
        <b/>
        <vertAlign val="superscript"/>
        <sz val="10"/>
        <rFont val="Nationalbank"/>
        <family val="2"/>
      </rPr>
      <t>(3)</t>
    </r>
  </si>
  <si>
    <t>Collateral type</t>
  </si>
  <si>
    <t>General Collateral</t>
  </si>
  <si>
    <t>Special Collateral</t>
  </si>
  <si>
    <t>Notes</t>
  </si>
  <si>
    <t xml:space="preserve">(2) "Cash lending" refers to buy/sell back transactions and reverse repos. "Cash borrowing" refers to sell/buy back transactions and repos. </t>
  </si>
  <si>
    <t>(3) Please note that not all banks have reported on this statistics.</t>
  </si>
  <si>
    <t>Table 12 - FX swaps</t>
  </si>
  <si>
    <t>DKK is paid in the short leg</t>
  </si>
  <si>
    <t>Table 13 - FX swaps</t>
  </si>
  <si>
    <t>DKK is received in the short leg</t>
  </si>
  <si>
    <t>Table 14 - FX swaps</t>
  </si>
  <si>
    <t>Table 15 - FX swaps</t>
  </si>
  <si>
    <t>Table 16 - FX swaps</t>
  </si>
  <si>
    <t>EUR</t>
  </si>
  <si>
    <t>USD</t>
  </si>
  <si>
    <t>Table 17 - FX swaps</t>
  </si>
  <si>
    <r>
      <t xml:space="preserve">Table 18 - TN IRS </t>
    </r>
    <r>
      <rPr>
        <b/>
        <vertAlign val="superscript"/>
        <sz val="10"/>
        <rFont val="Nationalbank"/>
        <family val="2"/>
      </rPr>
      <t>(4)</t>
    </r>
  </si>
  <si>
    <t>T/N rate is paid</t>
  </si>
  <si>
    <t>1 month</t>
  </si>
  <si>
    <t>2 months</t>
  </si>
  <si>
    <t>3 months</t>
  </si>
  <si>
    <t>6 months</t>
  </si>
  <si>
    <t>9 months</t>
  </si>
  <si>
    <t>12 months</t>
  </si>
  <si>
    <t xml:space="preserve">&gt; 12M to 2Y (included)                            </t>
  </si>
  <si>
    <t xml:space="preserve">&gt; 2Y to 5Y (included)                            </t>
  </si>
  <si>
    <t>&gt;5Y</t>
  </si>
  <si>
    <r>
      <t xml:space="preserve">Table 19 - TN IRS </t>
    </r>
    <r>
      <rPr>
        <b/>
        <vertAlign val="superscript"/>
        <sz val="10"/>
        <rFont val="Nationalbank"/>
        <family val="2"/>
      </rPr>
      <t>(4)</t>
    </r>
  </si>
  <si>
    <t>T/N rate is received</t>
  </si>
  <si>
    <t>Table 20 - TN IRS</t>
  </si>
  <si>
    <t>Table 21 - TN IRS</t>
  </si>
  <si>
    <t>(4) Tomorrow/Next interest rate swaps (T/N IRS) also called CITA swaps (Copenhagen Interbank T/N Average) i.e. agreements where fixed rates in Danish kroner is exchanged against the Danish T/N rate.</t>
  </si>
  <si>
    <t>Table 22 - FRA</t>
  </si>
  <si>
    <t>Fixed rate is paid</t>
  </si>
  <si>
    <t>Table 23 - FRA</t>
  </si>
  <si>
    <t>Fixed rate is received</t>
  </si>
  <si>
    <t>Table 24 - FRA</t>
  </si>
  <si>
    <t>Table 25 - FRA</t>
  </si>
  <si>
    <t xml:space="preserve"> Consistent turnover in overnight-borrowing</t>
  </si>
  <si>
    <t>Borrowing</t>
  </si>
  <si>
    <r>
      <t xml:space="preserve">Note: Average daily turnover in unsecured loans. </t>
    </r>
    <r>
      <rPr>
        <i/>
        <sz val="9"/>
        <color theme="1"/>
        <rFont val="Calibri"/>
        <family val="2"/>
        <scheme val="minor"/>
      </rPr>
      <t>Other</t>
    </r>
    <r>
      <rPr>
        <sz val="9"/>
        <color theme="1"/>
        <rFont val="Calibri"/>
        <family val="2"/>
        <scheme val="minor"/>
      </rPr>
      <t xml:space="preserve"> includes Spot/Next as well as maturities longer than one day.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</si>
</sst>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_(* #,##0.00_);_(* \(#,##0.00\);_(* &quot;-&quot;??_);_(@_)"/>
    <numFmt numFmtId="165" formatCode="_-* #,##0.00_-;\-* #,##0.00_-;_-* &quot;-&quot;??_-;_-@_-"/>
    <numFmt numFmtId="166" formatCode="_-&quot;£&quot;* #,##0.00_-;\-&quot;£&quot;* #,##0.00_-;_-&quot;£&quot;* &quot;-&quot;??_-;_-@_-"/>
    <numFmt numFmtId="167" formatCode="#,##0.0"/>
    <numFmt numFmtId="168" formatCode="_ * #,##0_ ;_ * \-#,##0_ ;_ * &quot;-&quot;??_ ;_ @_ "/>
  </numFmts>
  <fonts count="58">
    <font>
      <sz val="10"/>
      <color theme="1"/>
      <name val="Nationalbank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libri"/>
      <family val="2"/>
      <scheme val="maj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Nationalbank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Frutiger 45 Light"/>
      <family val="2"/>
    </font>
    <font>
      <sz val="11"/>
      <color indexed="9"/>
      <name val="Calibri"/>
      <family val="2"/>
    </font>
    <font>
      <sz val="10"/>
      <color indexed="9"/>
      <name val="Frutiger 45 Light"/>
      <family val="2"/>
    </font>
    <font>
      <sz val="11"/>
      <color indexed="20"/>
      <name val="Calibri"/>
      <family val="2"/>
    </font>
    <font>
      <sz val="10.5"/>
      <color rgb="FF9C0006"/>
      <name val="Frutiger 45 Light"/>
      <family val="2"/>
    </font>
    <font>
      <b/>
      <sz val="11"/>
      <color indexed="52"/>
      <name val="Calibri"/>
      <family val="2"/>
    </font>
    <font>
      <b/>
      <sz val="10.5"/>
      <color rgb="FFFA7D00"/>
      <name val="Frutiger 45 Light"/>
      <family val="2"/>
    </font>
    <font>
      <b/>
      <sz val="11"/>
      <color indexed="9"/>
      <name val="Calibri"/>
      <family val="2"/>
    </font>
    <font>
      <b/>
      <sz val="10.5"/>
      <color theme="0"/>
      <name val="Frutiger 45 Light"/>
      <family val="2"/>
    </font>
    <font>
      <i/>
      <sz val="11"/>
      <color indexed="23"/>
      <name val="Calibri"/>
      <family val="2"/>
    </font>
    <font>
      <i/>
      <sz val="10.5"/>
      <color rgb="FF7F7F7F"/>
      <name val="Frutiger 45 Light"/>
      <family val="2"/>
    </font>
    <font>
      <sz val="11"/>
      <color indexed="17"/>
      <name val="Calibri"/>
      <family val="2"/>
    </font>
    <font>
      <sz val="10.5"/>
      <color rgb="FF006100"/>
      <name val="Frutiger 45 Light"/>
      <family val="2"/>
    </font>
    <font>
      <b/>
      <sz val="15"/>
      <color indexed="62"/>
      <name val="Calibri"/>
      <family val="2"/>
    </font>
    <font>
      <b/>
      <sz val="15"/>
      <color theme="3"/>
      <name val="Frutiger 45 Light"/>
      <family val="2"/>
    </font>
    <font>
      <b/>
      <sz val="13"/>
      <color indexed="62"/>
      <name val="Calibri"/>
      <family val="2"/>
    </font>
    <font>
      <b/>
      <sz val="13"/>
      <color theme="3"/>
      <name val="Frutiger 45 Light"/>
      <family val="2"/>
    </font>
    <font>
      <b/>
      <sz val="11"/>
      <color indexed="62"/>
      <name val="Calibri"/>
      <family val="2"/>
    </font>
    <font>
      <b/>
      <sz val="11"/>
      <color theme="3"/>
      <name val="Frutiger 45 Light"/>
      <family val="2"/>
    </font>
    <font>
      <sz val="11"/>
      <color indexed="62"/>
      <name val="Calibri"/>
      <family val="2"/>
    </font>
    <font>
      <sz val="10.5"/>
      <color rgb="FF3F3F76"/>
      <name val="Frutiger 45 Light"/>
      <family val="2"/>
    </font>
    <font>
      <sz val="10"/>
      <color theme="1"/>
      <name val="Verdana"/>
      <family val="2"/>
    </font>
    <font>
      <sz val="11"/>
      <color indexed="52"/>
      <name val="Calibri"/>
      <family val="2"/>
    </font>
    <font>
      <sz val="10.5"/>
      <color rgb="FFFA7D00"/>
      <name val="Frutiger 45 Light"/>
      <family val="2"/>
    </font>
    <font>
      <sz val="11"/>
      <color indexed="60"/>
      <name val="Calibri"/>
      <family val="2"/>
    </font>
    <font>
      <sz val="10.5"/>
      <color rgb="FF9C6500"/>
      <name val="Frutiger 45 Light"/>
      <family val="2"/>
    </font>
    <font>
      <sz val="10.5"/>
      <color theme="1"/>
      <name val="Frutiger 45 Light"/>
      <family val="2"/>
    </font>
    <font>
      <sz val="10"/>
      <name val="MS Sans Serif"/>
      <family val="2"/>
    </font>
    <font>
      <sz val="10"/>
      <name val="Frutiger 45 Light"/>
      <family val="2"/>
    </font>
    <font>
      <sz val="10"/>
      <name val="Frutiger 45 Light"/>
    </font>
    <font>
      <b/>
      <sz val="11"/>
      <color indexed="63"/>
      <name val="Calibri"/>
      <family val="2"/>
    </font>
    <font>
      <b/>
      <sz val="10.5"/>
      <color rgb="FF3F3F3F"/>
      <name val="Frutiger 45 Light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.5"/>
      <color theme="1"/>
      <name val="Frutiger 45 Light"/>
      <family val="2"/>
    </font>
    <font>
      <sz val="11"/>
      <color indexed="10"/>
      <name val="Calibri"/>
      <family val="2"/>
    </font>
    <font>
      <sz val="10.5"/>
      <color rgb="FFFF0000"/>
      <name val="Frutiger 45 Light"/>
      <family val="2"/>
    </font>
    <font>
      <sz val="9"/>
      <color theme="1"/>
      <name val="Calibri"/>
      <family val="2"/>
      <scheme val="minor"/>
    </font>
    <font>
      <b/>
      <sz val="10"/>
      <name val="Nationalbank"/>
      <family val="2"/>
    </font>
    <font>
      <b/>
      <vertAlign val="superscript"/>
      <sz val="10"/>
      <name val="Nationalbank"/>
      <family val="2"/>
    </font>
    <font>
      <sz val="10"/>
      <name val="Nationalbank"/>
      <family val="2"/>
    </font>
    <font>
      <b/>
      <sz val="10"/>
      <color theme="1"/>
      <name val="Nationalbank"/>
      <family val="2"/>
    </font>
    <font>
      <sz val="9"/>
      <name val="Nationalbank"/>
      <family val="2"/>
    </font>
    <font>
      <sz val="9"/>
      <name val="Arial"/>
      <family val="2"/>
    </font>
    <font>
      <i/>
      <sz val="9"/>
      <color theme="1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9"/>
      </patternFill>
    </fill>
    <fill>
      <patternFill patternType="solid">
        <fgColor indexed="40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41"/>
      </patternFill>
    </fill>
    <fill>
      <patternFill patternType="solid">
        <fgColor indexed="38"/>
      </patternFill>
    </fill>
    <fill>
      <patternFill patternType="solid">
        <fgColor indexed="22"/>
      </patternFill>
    </fill>
    <fill>
      <patternFill patternType="solid">
        <fgColor indexed="20"/>
      </patternFill>
    </fill>
    <fill>
      <patternFill patternType="solid">
        <fgColor indexed="30"/>
      </patternFill>
    </fill>
    <fill>
      <patternFill patternType="solid">
        <fgColor indexed="14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4"/>
      </patternFill>
    </fill>
    <fill>
      <patternFill patternType="solid">
        <fgColor indexed="29"/>
      </patternFill>
    </fill>
    <fill>
      <patternFill patternType="solid">
        <fgColor indexed="28"/>
      </patternFill>
    </fill>
    <fill>
      <patternFill patternType="solid">
        <fgColor indexed="10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42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24"/>
      </top>
      <bottom style="double">
        <color indexed="2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88">
    <xf numFmtId="0" fontId="0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12" fillId="21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13" fillId="2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12" fillId="23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13" fillId="24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12" fillId="25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13" fillId="26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12" fillId="2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13" fillId="22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12" fillId="2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13" fillId="28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12" fillId="23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13" fillId="24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12" fillId="2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13" fillId="3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12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13" fillId="3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12" fillId="3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13" fillId="2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12" fillId="29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13" fillId="2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12" fillId="34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13" fillId="2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12" fillId="23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13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14" fillId="35" borderId="0" applyNumberFormat="0" applyBorder="0" applyAlignment="0" applyProtection="0"/>
    <xf numFmtId="0" fontId="15" fillId="30" borderId="0" applyNumberFormat="0" applyBorder="0" applyAlignment="0" applyProtection="0"/>
    <xf numFmtId="0" fontId="14" fillId="31" borderId="0" applyNumberFormat="0" applyBorder="0" applyAlignment="0" applyProtection="0"/>
    <xf numFmtId="0" fontId="15" fillId="32" borderId="0" applyNumberFormat="0" applyBorder="0" applyAlignment="0" applyProtection="0"/>
    <xf numFmtId="0" fontId="14" fillId="33" borderId="0" applyNumberFormat="0" applyBorder="0" applyAlignment="0" applyProtection="0"/>
    <xf numFmtId="0" fontId="15" fillId="26" borderId="0" applyNumberFormat="0" applyBorder="0" applyAlignment="0" applyProtection="0"/>
    <xf numFmtId="0" fontId="14" fillId="36" borderId="0" applyNumberFormat="0" applyBorder="0" applyAlignment="0" applyProtection="0"/>
    <xf numFmtId="0" fontId="15" fillId="30" borderId="0" applyNumberFormat="0" applyBorder="0" applyAlignment="0" applyProtection="0"/>
    <xf numFmtId="0" fontId="14" fillId="35" borderId="0" applyNumberFormat="0" applyBorder="0" applyAlignment="0" applyProtection="0"/>
    <xf numFmtId="0" fontId="15" fillId="28" borderId="0" applyNumberFormat="0" applyBorder="0" applyAlignment="0" applyProtection="0"/>
    <xf numFmtId="0" fontId="14" fillId="23" borderId="0" applyNumberFormat="0" applyBorder="0" applyAlignment="0" applyProtection="0"/>
    <xf numFmtId="0" fontId="15" fillId="32" borderId="0" applyNumberFormat="0" applyBorder="0" applyAlignment="0" applyProtection="0"/>
    <xf numFmtId="0" fontId="14" fillId="35" borderId="0" applyNumberFormat="0" applyBorder="0" applyAlignment="0" applyProtection="0"/>
    <xf numFmtId="0" fontId="15" fillId="37" borderId="0" applyNumberFormat="0" applyBorder="0" applyAlignment="0" applyProtection="0"/>
    <xf numFmtId="0" fontId="14" fillId="31" borderId="0" applyNumberFormat="0" applyBorder="0" applyAlignment="0" applyProtection="0"/>
    <xf numFmtId="0" fontId="15" fillId="38" borderId="0" applyNumberFormat="0" applyBorder="0" applyAlignment="0" applyProtection="0"/>
    <xf numFmtId="0" fontId="14" fillId="33" borderId="0" applyNumberFormat="0" applyBorder="0" applyAlignment="0" applyProtection="0"/>
    <xf numFmtId="0" fontId="15" fillId="39" borderId="0" applyNumberFormat="0" applyBorder="0" applyAlignment="0" applyProtection="0"/>
    <xf numFmtId="0" fontId="14" fillId="40" borderId="0" applyNumberFormat="0" applyBorder="0" applyAlignment="0" applyProtection="0"/>
    <xf numFmtId="0" fontId="15" fillId="37" borderId="0" applyNumberFormat="0" applyBorder="0" applyAlignment="0" applyProtection="0"/>
    <xf numFmtId="0" fontId="14" fillId="41" borderId="0" applyNumberFormat="0" applyBorder="0" applyAlignment="0" applyProtection="0"/>
    <xf numFmtId="0" fontId="15" fillId="37" borderId="0" applyNumberFormat="0" applyBorder="0" applyAlignment="0" applyProtection="0"/>
    <xf numFmtId="0" fontId="14" fillId="42" borderId="0" applyNumberFormat="0" applyBorder="0" applyAlignment="0" applyProtection="0"/>
    <xf numFmtId="0" fontId="15" fillId="39" borderId="0" applyNumberFormat="0" applyBorder="0" applyAlignment="0" applyProtection="0"/>
    <xf numFmtId="0" fontId="16" fillId="24" borderId="0" applyNumberFormat="0" applyBorder="0" applyAlignment="0" applyProtection="0"/>
    <xf numFmtId="0" fontId="17" fillId="3" borderId="0" applyNumberFormat="0" applyBorder="0" applyAlignment="0" applyProtection="0"/>
    <xf numFmtId="0" fontId="18" fillId="21" borderId="10" applyNumberFormat="0" applyAlignment="0" applyProtection="0"/>
    <xf numFmtId="0" fontId="19" fillId="6" borderId="4" applyNumberFormat="0" applyAlignment="0" applyProtection="0"/>
    <xf numFmtId="0" fontId="20" fillId="36" borderId="11" applyNumberFormat="0" applyAlignment="0" applyProtection="0"/>
    <xf numFmtId="0" fontId="21" fillId="7" borderId="7" applyNumberFormat="0" applyAlignment="0" applyProtection="0"/>
    <xf numFmtId="164" fontId="1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43" borderId="0" applyNumberFormat="0" applyBorder="0" applyAlignment="0" applyProtection="0"/>
    <xf numFmtId="0" fontId="25" fillId="2" borderId="0" applyNumberFormat="0" applyBorder="0" applyAlignment="0" applyProtection="0"/>
    <xf numFmtId="0" fontId="26" fillId="0" borderId="12" applyNumberFormat="0" applyFill="0" applyAlignment="0" applyProtection="0"/>
    <xf numFmtId="0" fontId="27" fillId="0" borderId="1" applyNumberFormat="0" applyFill="0" applyAlignment="0" applyProtection="0"/>
    <xf numFmtId="0" fontId="28" fillId="0" borderId="12" applyNumberFormat="0" applyFill="0" applyAlignment="0" applyProtection="0"/>
    <xf numFmtId="0" fontId="29" fillId="0" borderId="2" applyNumberFormat="0" applyFill="0" applyAlignment="0" applyProtection="0"/>
    <xf numFmtId="0" fontId="30" fillId="0" borderId="13" applyNumberFormat="0" applyFill="0" applyAlignment="0" applyProtection="0"/>
    <xf numFmtId="0" fontId="31" fillId="0" borderId="3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23" borderId="10" applyNumberFormat="0" applyAlignment="0" applyProtection="0"/>
    <xf numFmtId="0" fontId="33" fillId="5" borderId="4" applyNumberFormat="0" applyAlignment="0" applyProtection="0"/>
    <xf numFmtId="0" fontId="7" fillId="5" borderId="4" applyNumberFormat="0" applyAlignment="0" applyProtection="0"/>
    <xf numFmtId="0" fontId="32" fillId="23" borderId="10" applyNumberFormat="0" applyAlignment="0" applyProtection="0"/>
    <xf numFmtId="0" fontId="32" fillId="23" borderId="10" applyNumberFormat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5" fillId="0" borderId="14" applyNumberFormat="0" applyFill="0" applyAlignment="0" applyProtection="0"/>
    <xf numFmtId="0" fontId="36" fillId="0" borderId="6" applyNumberFormat="0" applyFill="0" applyAlignment="0" applyProtection="0"/>
    <xf numFmtId="0" fontId="37" fillId="25" borderId="0" applyNumberFormat="0" applyBorder="0" applyAlignment="0" applyProtection="0"/>
    <xf numFmtId="0" fontId="38" fillId="4" borderId="0" applyNumberFormat="0" applyBorder="0" applyAlignment="0" applyProtection="0"/>
    <xf numFmtId="0" fontId="6" fillId="4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11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9" fillId="0" borderId="0"/>
    <xf numFmtId="0" fontId="39" fillId="0" borderId="0"/>
    <xf numFmtId="0" fontId="39" fillId="0" borderId="0"/>
    <xf numFmtId="0" fontId="11" fillId="0" borderId="0"/>
    <xf numFmtId="0" fontId="39" fillId="0" borderId="0"/>
    <xf numFmtId="0" fontId="11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39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9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34" fillId="0" borderId="0"/>
    <xf numFmtId="0" fontId="40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34" fillId="0" borderId="0"/>
    <xf numFmtId="0" fontId="11" fillId="0" borderId="0"/>
    <xf numFmtId="0" fontId="42" fillId="0" borderId="0"/>
    <xf numFmtId="0" fontId="34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4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25" borderId="15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9" fillId="8" borderId="8" applyNumberFormat="0" applyFont="0" applyAlignment="0" applyProtection="0"/>
    <xf numFmtId="0" fontId="39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9" fillId="8" borderId="8" applyNumberFormat="0" applyFont="0" applyAlignment="0" applyProtection="0"/>
    <xf numFmtId="0" fontId="39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3" fillId="21" borderId="16" applyNumberFormat="0" applyAlignment="0" applyProtection="0"/>
    <xf numFmtId="0" fontId="44" fillId="6" borderId="5" applyNumberFormat="0" applyAlignment="0" applyProtection="0"/>
    <xf numFmtId="0" fontId="8" fillId="6" borderId="5" applyNumberFormat="0" applyAlignment="0" applyProtection="0"/>
    <xf numFmtId="0" fontId="43" fillId="21" borderId="16" applyNumberFormat="0" applyAlignment="0" applyProtection="0"/>
    <xf numFmtId="0" fontId="43" fillId="21" borderId="16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17" applyNumberFormat="0" applyFill="0" applyAlignment="0" applyProtection="0"/>
    <xf numFmtId="0" fontId="47" fillId="0" borderId="9" applyNumberFormat="0" applyFill="0" applyAlignment="0" applyProtection="0"/>
    <xf numFmtId="0" fontId="9" fillId="0" borderId="9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64" fontId="10" fillId="0" borderId="0" applyFont="0" applyFill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86">
    <xf numFmtId="0" fontId="0" fillId="0" borderId="0" xfId="0"/>
    <xf numFmtId="3" fontId="0" fillId="0" borderId="0" xfId="0" applyNumberFormat="1" applyFont="1"/>
    <xf numFmtId="0" fontId="0" fillId="0" borderId="0" xfId="0" applyFont="1"/>
    <xf numFmtId="0" fontId="9" fillId="44" borderId="0" xfId="0" applyFont="1" applyFill="1"/>
    <xf numFmtId="0" fontId="3" fillId="44" borderId="0" xfId="0" applyFont="1" applyFill="1"/>
    <xf numFmtId="0" fontId="0" fillId="44" borderId="0" xfId="0" applyFont="1" applyFill="1"/>
    <xf numFmtId="3" fontId="3" fillId="44" borderId="0" xfId="0" applyNumberFormat="1" applyFont="1" applyFill="1"/>
    <xf numFmtId="167" fontId="3" fillId="44" borderId="0" xfId="0" applyNumberFormat="1" applyFont="1" applyFill="1"/>
    <xf numFmtId="0" fontId="50" fillId="44" borderId="0" xfId="0" applyFont="1" applyFill="1"/>
    <xf numFmtId="0" fontId="51" fillId="0" borderId="0" xfId="0" applyFont="1"/>
    <xf numFmtId="3" fontId="53" fillId="0" borderId="18" xfId="0" applyNumberFormat="1" applyFont="1" applyBorder="1"/>
    <xf numFmtId="0" fontId="51" fillId="0" borderId="21" xfId="0" applyFont="1" applyBorder="1" applyAlignment="1">
      <alignment wrapText="1"/>
    </xf>
    <xf numFmtId="1" fontId="51" fillId="0" borderId="22" xfId="0" applyNumberFormat="1" applyFont="1" applyBorder="1"/>
    <xf numFmtId="1" fontId="51" fillId="0" borderId="23" xfId="0" applyNumberFormat="1" applyFont="1" applyBorder="1"/>
    <xf numFmtId="1" fontId="51" fillId="0" borderId="20" xfId="0" applyNumberFormat="1" applyFont="1" applyBorder="1"/>
    <xf numFmtId="0" fontId="0" fillId="0" borderId="24" xfId="0" applyFont="1" applyBorder="1"/>
    <xf numFmtId="3" fontId="0" fillId="0" borderId="25" xfId="0" applyNumberFormat="1" applyFont="1" applyFill="1" applyBorder="1" applyAlignment="1">
      <alignment horizontal="right"/>
    </xf>
    <xf numFmtId="3" fontId="0" fillId="0" borderId="0" xfId="0" applyNumberFormat="1" applyFont="1" applyFill="1" applyBorder="1" applyAlignment="1">
      <alignment horizontal="right"/>
    </xf>
    <xf numFmtId="3" fontId="0" fillId="0" borderId="0" xfId="0" applyNumberFormat="1" applyFont="1" applyFill="1" applyBorder="1"/>
    <xf numFmtId="3" fontId="0" fillId="0" borderId="26" xfId="0" applyNumberFormat="1" applyFont="1" applyFill="1" applyBorder="1"/>
    <xf numFmtId="3" fontId="0" fillId="0" borderId="25" xfId="0" applyNumberFormat="1" applyFont="1" applyFill="1" applyBorder="1"/>
    <xf numFmtId="3" fontId="53" fillId="0" borderId="0" xfId="0" applyNumberFormat="1" applyFont="1" applyFill="1" applyBorder="1" applyAlignment="1">
      <alignment horizontal="right"/>
    </xf>
    <xf numFmtId="3" fontId="53" fillId="0" borderId="26" xfId="0" applyNumberFormat="1" applyFont="1" applyFill="1" applyBorder="1" applyAlignment="1">
      <alignment horizontal="right"/>
    </xf>
    <xf numFmtId="0" fontId="51" fillId="0" borderId="21" xfId="0" applyFont="1" applyBorder="1"/>
    <xf numFmtId="3" fontId="51" fillId="0" borderId="18" xfId="0" applyNumberFormat="1" applyFont="1" applyFill="1" applyBorder="1"/>
    <xf numFmtId="3" fontId="51" fillId="0" borderId="19" xfId="0" applyNumberFormat="1" applyFont="1" applyFill="1" applyBorder="1"/>
    <xf numFmtId="3" fontId="51" fillId="0" borderId="20" xfId="0" applyNumberFormat="1" applyFont="1" applyFill="1" applyBorder="1"/>
    <xf numFmtId="3" fontId="51" fillId="0" borderId="0" xfId="0" applyNumberFormat="1" applyFont="1" applyFill="1" applyBorder="1"/>
    <xf numFmtId="0" fontId="0" fillId="0" borderId="0" xfId="0" applyFont="1" applyFill="1"/>
    <xf numFmtId="3" fontId="0" fillId="0" borderId="0" xfId="0" applyNumberFormat="1" applyFont="1" applyFill="1"/>
    <xf numFmtId="3" fontId="0" fillId="0" borderId="27" xfId="0" applyNumberFormat="1" applyFont="1" applyFill="1" applyBorder="1"/>
    <xf numFmtId="3" fontId="0" fillId="0" borderId="0" xfId="0" applyNumberFormat="1" applyFont="1" applyBorder="1" applyAlignment="1">
      <alignment horizontal="right"/>
    </xf>
    <xf numFmtId="3" fontId="0" fillId="0" borderId="0" xfId="0" applyNumberFormat="1" applyFont="1" applyBorder="1"/>
    <xf numFmtId="3" fontId="51" fillId="0" borderId="19" xfId="0" applyNumberFormat="1" applyFont="1" applyBorder="1"/>
    <xf numFmtId="0" fontId="51" fillId="0" borderId="0" xfId="0" applyFont="1" applyFill="1"/>
    <xf numFmtId="1" fontId="51" fillId="0" borderId="18" xfId="0" applyNumberFormat="1" applyFont="1" applyBorder="1"/>
    <xf numFmtId="1" fontId="51" fillId="0" borderId="19" xfId="0" applyNumberFormat="1" applyFont="1" applyBorder="1"/>
    <xf numFmtId="3" fontId="0" fillId="0" borderId="27" xfId="0" applyNumberFormat="1" applyFont="1" applyBorder="1"/>
    <xf numFmtId="3" fontId="0" fillId="0" borderId="28" xfId="0" applyNumberFormat="1" applyFont="1" applyBorder="1"/>
    <xf numFmtId="164" fontId="0" fillId="0" borderId="0" xfId="0" applyNumberFormat="1" applyFont="1"/>
    <xf numFmtId="3" fontId="0" fillId="0" borderId="26" xfId="0" applyNumberFormat="1" applyFont="1" applyBorder="1"/>
    <xf numFmtId="3" fontId="51" fillId="0" borderId="20" xfId="0" applyNumberFormat="1" applyFont="1" applyBorder="1"/>
    <xf numFmtId="0" fontId="51" fillId="0" borderId="0" xfId="0" applyFont="1" applyBorder="1"/>
    <xf numFmtId="1" fontId="51" fillId="0" borderId="19" xfId="0" applyNumberFormat="1" applyFont="1" applyFill="1" applyBorder="1"/>
    <xf numFmtId="0" fontId="54" fillId="0" borderId="19" xfId="0" applyFont="1" applyBorder="1"/>
    <xf numFmtId="0" fontId="54" fillId="0" borderId="20" xfId="0" applyFont="1" applyBorder="1"/>
    <xf numFmtId="3" fontId="51" fillId="0" borderId="19" xfId="0" applyNumberFormat="1" applyFont="1" applyBorder="1" applyAlignment="1">
      <alignment horizontal="right"/>
    </xf>
    <xf numFmtId="3" fontId="51" fillId="0" borderId="20" xfId="0" applyNumberFormat="1" applyFont="1" applyBorder="1" applyAlignment="1">
      <alignment horizontal="right"/>
    </xf>
    <xf numFmtId="0" fontId="0" fillId="0" borderId="0" xfId="0" applyFont="1" applyBorder="1"/>
    <xf numFmtId="0" fontId="0" fillId="0" borderId="24" xfId="0" applyFont="1" applyBorder="1" applyAlignment="1">
      <alignment horizontal="left"/>
    </xf>
    <xf numFmtId="3" fontId="0" fillId="0" borderId="27" xfId="0" applyNumberFormat="1" applyFont="1" applyFill="1" applyBorder="1" applyAlignment="1">
      <alignment horizontal="right"/>
    </xf>
    <xf numFmtId="3" fontId="0" fillId="0" borderId="28" xfId="0" applyNumberFormat="1" applyFont="1" applyFill="1" applyBorder="1" applyAlignment="1">
      <alignment horizontal="right"/>
    </xf>
    <xf numFmtId="3" fontId="0" fillId="0" borderId="26" xfId="0" applyNumberFormat="1" applyFont="1" applyFill="1" applyBorder="1" applyAlignment="1">
      <alignment horizontal="right"/>
    </xf>
    <xf numFmtId="3" fontId="51" fillId="0" borderId="19" xfId="0" applyNumberFormat="1" applyFont="1" applyFill="1" applyBorder="1" applyAlignment="1">
      <alignment horizontal="right"/>
    </xf>
    <xf numFmtId="3" fontId="51" fillId="0" borderId="20" xfId="0" applyNumberFormat="1" applyFont="1" applyFill="1" applyBorder="1" applyAlignment="1">
      <alignment horizontal="right"/>
    </xf>
    <xf numFmtId="3" fontId="0" fillId="0" borderId="27" xfId="0" applyNumberFormat="1" applyFont="1" applyBorder="1" applyAlignment="1">
      <alignment horizontal="right"/>
    </xf>
    <xf numFmtId="3" fontId="0" fillId="0" borderId="28" xfId="0" applyNumberFormat="1" applyFont="1" applyBorder="1" applyAlignment="1">
      <alignment horizontal="right"/>
    </xf>
    <xf numFmtId="3" fontId="0" fillId="0" borderId="26" xfId="0" applyNumberFormat="1" applyFont="1" applyBorder="1" applyAlignment="1">
      <alignment horizontal="right"/>
    </xf>
    <xf numFmtId="3" fontId="53" fillId="0" borderId="0" xfId="0" applyNumberFormat="1" applyFont="1"/>
    <xf numFmtId="0" fontId="51" fillId="0" borderId="18" xfId="0" applyFont="1" applyBorder="1" applyAlignment="1">
      <alignment wrapText="1"/>
    </xf>
    <xf numFmtId="0" fontId="55" fillId="0" borderId="0" xfId="295" applyFont="1" applyAlignment="1">
      <alignment vertical="top" wrapText="1"/>
    </xf>
    <xf numFmtId="0" fontId="56" fillId="0" borderId="0" xfId="295" applyFont="1" applyAlignment="1">
      <alignment vertical="center" wrapText="1"/>
    </xf>
    <xf numFmtId="0" fontId="53" fillId="0" borderId="0" xfId="0" applyFont="1"/>
    <xf numFmtId="3" fontId="0" fillId="0" borderId="29" xfId="0" applyNumberFormat="1" applyFont="1" applyBorder="1" applyAlignment="1">
      <alignment horizontal="right"/>
    </xf>
    <xf numFmtId="0" fontId="51" fillId="0" borderId="0" xfId="0" applyFont="1" applyFill="1" applyBorder="1"/>
    <xf numFmtId="168" fontId="0" fillId="0" borderId="0" xfId="425" applyNumberFormat="1" applyFont="1"/>
    <xf numFmtId="0" fontId="53" fillId="0" borderId="0" xfId="295" applyFont="1" applyFill="1" applyAlignment="1">
      <alignment horizontal="left" vertical="top" wrapText="1"/>
    </xf>
    <xf numFmtId="0" fontId="53" fillId="0" borderId="0" xfId="295" applyFont="1" applyFill="1" applyBorder="1" applyAlignment="1">
      <alignment horizontal="left" vertical="top" wrapText="1"/>
    </xf>
    <xf numFmtId="3" fontId="0" fillId="0" borderId="25" xfId="0" applyNumberFormat="1" applyFont="1" applyBorder="1" applyAlignment="1">
      <alignment horizontal="right"/>
    </xf>
    <xf numFmtId="3" fontId="51" fillId="0" borderId="18" xfId="0" applyNumberFormat="1" applyFont="1" applyBorder="1" applyAlignment="1">
      <alignment horizontal="right"/>
    </xf>
    <xf numFmtId="3" fontId="51" fillId="0" borderId="0" xfId="0" applyNumberFormat="1" applyFont="1" applyBorder="1" applyAlignment="1">
      <alignment horizontal="right"/>
    </xf>
    <xf numFmtId="0" fontId="51" fillId="0" borderId="23" xfId="0" applyFont="1" applyFill="1" applyBorder="1"/>
    <xf numFmtId="0" fontId="0" fillId="0" borderId="27" xfId="0" applyFont="1" applyBorder="1"/>
    <xf numFmtId="0" fontId="2" fillId="44" borderId="0" xfId="0" applyFont="1" applyFill="1"/>
    <xf numFmtId="3" fontId="1" fillId="44" borderId="0" xfId="0" applyNumberFormat="1" applyFont="1" applyFill="1"/>
    <xf numFmtId="0" fontId="1" fillId="44" borderId="0" xfId="0" applyFont="1" applyFill="1"/>
    <xf numFmtId="1" fontId="3" fillId="44" borderId="0" xfId="0" applyNumberFormat="1" applyFont="1" applyFill="1" applyAlignment="1">
      <alignment horizontal="center"/>
    </xf>
    <xf numFmtId="0" fontId="0" fillId="0" borderId="0" xfId="0" applyFont="1" applyAlignment="1">
      <alignment horizontal="left"/>
    </xf>
    <xf numFmtId="0" fontId="51" fillId="0" borderId="19" xfId="0" applyFont="1" applyFill="1" applyBorder="1" applyAlignment="1">
      <alignment horizontal="center" wrapText="1"/>
    </xf>
    <xf numFmtId="0" fontId="51" fillId="0" borderId="20" xfId="0" applyFont="1" applyFill="1" applyBorder="1" applyAlignment="1">
      <alignment horizontal="center" wrapText="1"/>
    </xf>
    <xf numFmtId="0" fontId="54" fillId="0" borderId="0" xfId="0" applyFont="1" applyAlignment="1">
      <alignment horizontal="left"/>
    </xf>
    <xf numFmtId="3" fontId="51" fillId="0" borderId="19" xfId="0" applyNumberFormat="1" applyFont="1" applyBorder="1" applyAlignment="1">
      <alignment horizontal="center"/>
    </xf>
    <xf numFmtId="3" fontId="51" fillId="0" borderId="20" xfId="0" applyNumberFormat="1" applyFont="1" applyBorder="1" applyAlignment="1">
      <alignment horizontal="center"/>
    </xf>
    <xf numFmtId="0" fontId="53" fillId="0" borderId="0" xfId="295" applyFont="1" applyAlignment="1">
      <alignment horizontal="left" vertical="top" wrapText="1"/>
    </xf>
    <xf numFmtId="3" fontId="51" fillId="0" borderId="21" xfId="0" applyNumberFormat="1" applyFont="1" applyBorder="1" applyAlignment="1">
      <alignment horizontal="center"/>
    </xf>
    <xf numFmtId="0" fontId="53" fillId="0" borderId="0" xfId="295" applyFont="1" applyFill="1" applyAlignment="1">
      <alignment horizontal="left" vertical="top" wrapText="1"/>
    </xf>
  </cellXfs>
  <cellStyles count="688">
    <cellStyle name="1000-sep (2 dec) 2" xfId="1"/>
    <cellStyle name="1000-sep (2 dec) 3" xfId="2"/>
    <cellStyle name="20 % - Markeringsfarve1 2" xfId="3"/>
    <cellStyle name="20 % - Markeringsfarve1 2 2" xfId="426"/>
    <cellStyle name="20 % - Markeringsfarve1 3" xfId="4"/>
    <cellStyle name="20 % - Markeringsfarve1 3 2" xfId="427"/>
    <cellStyle name="20 % - Markeringsfarve2 2" xfId="5"/>
    <cellStyle name="20 % - Markeringsfarve2 2 2" xfId="428"/>
    <cellStyle name="20 % - Markeringsfarve2 3" xfId="6"/>
    <cellStyle name="20 % - Markeringsfarve2 3 2" xfId="429"/>
    <cellStyle name="20 % - Markeringsfarve3 2" xfId="7"/>
    <cellStyle name="20 % - Markeringsfarve3 2 2" xfId="430"/>
    <cellStyle name="20 % - Markeringsfarve3 3" xfId="8"/>
    <cellStyle name="20 % - Markeringsfarve3 3 2" xfId="431"/>
    <cellStyle name="20 % - Markeringsfarve4 2" xfId="9"/>
    <cellStyle name="20 % - Markeringsfarve4 2 2" xfId="432"/>
    <cellStyle name="20 % - Markeringsfarve4 3" xfId="10"/>
    <cellStyle name="20 % - Markeringsfarve4 3 2" xfId="433"/>
    <cellStyle name="20 % - Markeringsfarve5 2" xfId="11"/>
    <cellStyle name="20 % - Markeringsfarve5 2 2" xfId="434"/>
    <cellStyle name="20 % - Markeringsfarve5 3" xfId="12"/>
    <cellStyle name="20 % - Markeringsfarve5 3 2" xfId="435"/>
    <cellStyle name="20 % - Markeringsfarve6 2" xfId="13"/>
    <cellStyle name="20 % - Markeringsfarve6 2 2" xfId="436"/>
    <cellStyle name="20 % - Markeringsfarve6 3" xfId="14"/>
    <cellStyle name="20 % - Markeringsfarve6 3 2" xfId="437"/>
    <cellStyle name="20% - Accent1" xfId="15"/>
    <cellStyle name="20% - Accent1 2" xfId="16"/>
    <cellStyle name="20% - Accent1 2 2" xfId="17"/>
    <cellStyle name="20% - Accent1 2 2 2" xfId="18"/>
    <cellStyle name="20% - Accent1 2 2 2 2" xfId="438"/>
    <cellStyle name="20% - Accent1 2 2 3" xfId="19"/>
    <cellStyle name="20% - Accent1 2 2 3 2" xfId="439"/>
    <cellStyle name="20% - Accent1 2 2 4" xfId="440"/>
    <cellStyle name="20% - Accent1 2 3" xfId="20"/>
    <cellStyle name="20% - Accent1 2 4" xfId="21"/>
    <cellStyle name="20% - Accent1 2 4 2" xfId="441"/>
    <cellStyle name="20% - Accent1 2 5" xfId="22"/>
    <cellStyle name="20% - Accent1 2 5 2" xfId="442"/>
    <cellStyle name="20% - Accent1 2 6" xfId="443"/>
    <cellStyle name="20% - Accent1 3" xfId="23"/>
    <cellStyle name="20% - Accent1 3 2" xfId="24"/>
    <cellStyle name="20% - Accent1 3 2 2" xfId="444"/>
    <cellStyle name="20% - Accent1 3 3" xfId="25"/>
    <cellStyle name="20% - Accent1 3 3 2" xfId="445"/>
    <cellStyle name="20% - Accent1 3 4" xfId="446"/>
    <cellStyle name="20% - Accent2" xfId="26"/>
    <cellStyle name="20% - Accent2 2" xfId="27"/>
    <cellStyle name="20% - Accent2 2 2" xfId="28"/>
    <cellStyle name="20% - Accent2 2 2 2" xfId="29"/>
    <cellStyle name="20% - Accent2 2 2 2 2" xfId="447"/>
    <cellStyle name="20% - Accent2 2 2 3" xfId="30"/>
    <cellStyle name="20% - Accent2 2 2 3 2" xfId="448"/>
    <cellStyle name="20% - Accent2 2 2 4" xfId="449"/>
    <cellStyle name="20% - Accent2 2 3" xfId="31"/>
    <cellStyle name="20% - Accent2 2 4" xfId="32"/>
    <cellStyle name="20% - Accent2 2 4 2" xfId="450"/>
    <cellStyle name="20% - Accent2 2 5" xfId="33"/>
    <cellStyle name="20% - Accent2 2 5 2" xfId="451"/>
    <cellStyle name="20% - Accent2 2 6" xfId="452"/>
    <cellStyle name="20% - Accent2 3" xfId="34"/>
    <cellStyle name="20% - Accent2 3 2" xfId="35"/>
    <cellStyle name="20% - Accent2 3 2 2" xfId="453"/>
    <cellStyle name="20% - Accent2 3 3" xfId="36"/>
    <cellStyle name="20% - Accent2 3 3 2" xfId="454"/>
    <cellStyle name="20% - Accent2 3 4" xfId="455"/>
    <cellStyle name="20% - Accent3" xfId="37"/>
    <cellStyle name="20% - Accent3 2" xfId="38"/>
    <cellStyle name="20% - Accent3 2 2" xfId="39"/>
    <cellStyle name="20% - Accent3 2 2 2" xfId="40"/>
    <cellStyle name="20% - Accent3 2 2 2 2" xfId="456"/>
    <cellStyle name="20% - Accent3 2 2 3" xfId="41"/>
    <cellStyle name="20% - Accent3 2 2 3 2" xfId="457"/>
    <cellStyle name="20% - Accent3 2 2 4" xfId="458"/>
    <cellStyle name="20% - Accent3 2 3" xfId="42"/>
    <cellStyle name="20% - Accent3 2 4" xfId="43"/>
    <cellStyle name="20% - Accent3 2 4 2" xfId="459"/>
    <cellStyle name="20% - Accent3 2 5" xfId="44"/>
    <cellStyle name="20% - Accent3 2 5 2" xfId="460"/>
    <cellStyle name="20% - Accent3 2 6" xfId="461"/>
    <cellStyle name="20% - Accent3 3" xfId="45"/>
    <cellStyle name="20% - Accent3 3 2" xfId="46"/>
    <cellStyle name="20% - Accent3 3 2 2" xfId="462"/>
    <cellStyle name="20% - Accent3 3 3" xfId="47"/>
    <cellStyle name="20% - Accent3 3 3 2" xfId="463"/>
    <cellStyle name="20% - Accent3 3 4" xfId="464"/>
    <cellStyle name="20% - Accent4" xfId="48"/>
    <cellStyle name="20% - Accent4 2" xfId="49"/>
    <cellStyle name="20% - Accent4 2 2" xfId="50"/>
    <cellStyle name="20% - Accent4 2 2 2" xfId="51"/>
    <cellStyle name="20% - Accent4 2 2 2 2" xfId="465"/>
    <cellStyle name="20% - Accent4 2 2 3" xfId="52"/>
    <cellStyle name="20% - Accent4 2 2 3 2" xfId="466"/>
    <cellStyle name="20% - Accent4 2 2 4" xfId="467"/>
    <cellStyle name="20% - Accent4 2 3" xfId="53"/>
    <cellStyle name="20% - Accent4 2 4" xfId="54"/>
    <cellStyle name="20% - Accent4 2 4 2" xfId="468"/>
    <cellStyle name="20% - Accent4 2 5" xfId="55"/>
    <cellStyle name="20% - Accent4 2 5 2" xfId="469"/>
    <cellStyle name="20% - Accent4 2 6" xfId="470"/>
    <cellStyle name="20% - Accent4 3" xfId="56"/>
    <cellStyle name="20% - Accent4 3 2" xfId="57"/>
    <cellStyle name="20% - Accent4 3 2 2" xfId="471"/>
    <cellStyle name="20% - Accent4 3 3" xfId="58"/>
    <cellStyle name="20% - Accent4 3 3 2" xfId="472"/>
    <cellStyle name="20% - Accent4 3 4" xfId="473"/>
    <cellStyle name="20% - Accent5" xfId="59"/>
    <cellStyle name="20% - Accent5 2" xfId="60"/>
    <cellStyle name="20% - Accent5 2 2" xfId="61"/>
    <cellStyle name="20% - Accent5 2 2 2" xfId="62"/>
    <cellStyle name="20% - Accent5 2 2 2 2" xfId="474"/>
    <cellStyle name="20% - Accent5 2 2 3" xfId="63"/>
    <cellStyle name="20% - Accent5 2 2 3 2" xfId="475"/>
    <cellStyle name="20% - Accent5 2 2 4" xfId="476"/>
    <cellStyle name="20% - Accent5 2 3" xfId="64"/>
    <cellStyle name="20% - Accent5 2 4" xfId="65"/>
    <cellStyle name="20% - Accent5 2 4 2" xfId="477"/>
    <cellStyle name="20% - Accent5 2 5" xfId="66"/>
    <cellStyle name="20% - Accent5 2 5 2" xfId="478"/>
    <cellStyle name="20% - Accent5 2 6" xfId="479"/>
    <cellStyle name="20% - Accent5 3" xfId="67"/>
    <cellStyle name="20% - Accent5 3 2" xfId="68"/>
    <cellStyle name="20% - Accent5 3 2 2" xfId="480"/>
    <cellStyle name="20% - Accent5 3 3" xfId="69"/>
    <cellStyle name="20% - Accent5 3 3 2" xfId="481"/>
    <cellStyle name="20% - Accent5 3 4" xfId="482"/>
    <cellStyle name="20% - Accent6" xfId="70"/>
    <cellStyle name="20% - Accent6 2" xfId="71"/>
    <cellStyle name="20% - Accent6 2 2" xfId="72"/>
    <cellStyle name="20% - Accent6 2 2 2" xfId="73"/>
    <cellStyle name="20% - Accent6 2 2 2 2" xfId="483"/>
    <cellStyle name="20% - Accent6 2 2 3" xfId="74"/>
    <cellStyle name="20% - Accent6 2 2 3 2" xfId="484"/>
    <cellStyle name="20% - Accent6 2 2 4" xfId="485"/>
    <cellStyle name="20% - Accent6 2 3" xfId="75"/>
    <cellStyle name="20% - Accent6 2 4" xfId="76"/>
    <cellStyle name="20% - Accent6 2 4 2" xfId="486"/>
    <cellStyle name="20% - Accent6 2 5" xfId="77"/>
    <cellStyle name="20% - Accent6 2 5 2" xfId="487"/>
    <cellStyle name="20% - Accent6 2 6" xfId="488"/>
    <cellStyle name="20% - Accent6 3" xfId="78"/>
    <cellStyle name="20% - Accent6 3 2" xfId="79"/>
    <cellStyle name="20% - Accent6 3 2 2" xfId="489"/>
    <cellStyle name="20% - Accent6 3 3" xfId="80"/>
    <cellStyle name="20% - Accent6 3 3 2" xfId="490"/>
    <cellStyle name="20% - Accent6 3 4" xfId="491"/>
    <cellStyle name="40 % - Markeringsfarve1 2" xfId="81"/>
    <cellStyle name="40 % - Markeringsfarve1 2 2" xfId="492"/>
    <cellStyle name="40 % - Markeringsfarve1 3" xfId="82"/>
    <cellStyle name="40 % - Markeringsfarve1 3 2" xfId="493"/>
    <cellStyle name="40 % - Markeringsfarve2 2" xfId="83"/>
    <cellStyle name="40 % - Markeringsfarve2 2 2" xfId="494"/>
    <cellStyle name="40 % - Markeringsfarve2 3" xfId="84"/>
    <cellStyle name="40 % - Markeringsfarve2 3 2" xfId="495"/>
    <cellStyle name="40 % - Markeringsfarve3 2" xfId="85"/>
    <cellStyle name="40 % - Markeringsfarve3 2 2" xfId="496"/>
    <cellStyle name="40 % - Markeringsfarve3 3" xfId="86"/>
    <cellStyle name="40 % - Markeringsfarve3 3 2" xfId="497"/>
    <cellStyle name="40 % - Markeringsfarve4 2" xfId="87"/>
    <cellStyle name="40 % - Markeringsfarve4 2 2" xfId="498"/>
    <cellStyle name="40 % - Markeringsfarve4 3" xfId="88"/>
    <cellStyle name="40 % - Markeringsfarve4 3 2" xfId="499"/>
    <cellStyle name="40 % - Markeringsfarve5 2" xfId="89"/>
    <cellStyle name="40 % - Markeringsfarve5 2 2" xfId="500"/>
    <cellStyle name="40 % - Markeringsfarve5 3" xfId="90"/>
    <cellStyle name="40 % - Markeringsfarve5 3 2" xfId="501"/>
    <cellStyle name="40 % - Markeringsfarve6 2" xfId="91"/>
    <cellStyle name="40 % - Markeringsfarve6 2 2" xfId="502"/>
    <cellStyle name="40 % - Markeringsfarve6 3" xfId="92"/>
    <cellStyle name="40 % - Markeringsfarve6 3 2" xfId="503"/>
    <cellStyle name="40% - Accent1" xfId="93"/>
    <cellStyle name="40% - Accent1 2" xfId="94"/>
    <cellStyle name="40% - Accent1 2 2" xfId="95"/>
    <cellStyle name="40% - Accent1 2 2 2" xfId="96"/>
    <cellStyle name="40% - Accent1 2 2 2 2" xfId="504"/>
    <cellStyle name="40% - Accent1 2 2 3" xfId="97"/>
    <cellStyle name="40% - Accent1 2 2 3 2" xfId="505"/>
    <cellStyle name="40% - Accent1 2 2 4" xfId="506"/>
    <cellStyle name="40% - Accent1 2 3" xfId="98"/>
    <cellStyle name="40% - Accent1 2 4" xfId="99"/>
    <cellStyle name="40% - Accent1 2 4 2" xfId="507"/>
    <cellStyle name="40% - Accent1 2 5" xfId="100"/>
    <cellStyle name="40% - Accent1 2 5 2" xfId="508"/>
    <cellStyle name="40% - Accent1 2 6" xfId="509"/>
    <cellStyle name="40% - Accent1 3" xfId="101"/>
    <cellStyle name="40% - Accent1 3 2" xfId="102"/>
    <cellStyle name="40% - Accent1 3 2 2" xfId="510"/>
    <cellStyle name="40% - Accent1 3 3" xfId="103"/>
    <cellStyle name="40% - Accent1 3 3 2" xfId="511"/>
    <cellStyle name="40% - Accent1 3 4" xfId="512"/>
    <cellStyle name="40% - Accent2" xfId="104"/>
    <cellStyle name="40% - Accent2 2" xfId="105"/>
    <cellStyle name="40% - Accent2 2 2" xfId="106"/>
    <cellStyle name="40% - Accent2 2 2 2" xfId="107"/>
    <cellStyle name="40% - Accent2 2 2 2 2" xfId="513"/>
    <cellStyle name="40% - Accent2 2 2 3" xfId="108"/>
    <cellStyle name="40% - Accent2 2 2 3 2" xfId="514"/>
    <cellStyle name="40% - Accent2 2 2 4" xfId="515"/>
    <cellStyle name="40% - Accent2 2 3" xfId="109"/>
    <cellStyle name="40% - Accent2 2 4" xfId="110"/>
    <cellStyle name="40% - Accent2 2 4 2" xfId="516"/>
    <cellStyle name="40% - Accent2 2 5" xfId="111"/>
    <cellStyle name="40% - Accent2 2 5 2" xfId="517"/>
    <cellStyle name="40% - Accent2 2 6" xfId="518"/>
    <cellStyle name="40% - Accent2 3" xfId="112"/>
    <cellStyle name="40% - Accent2 3 2" xfId="113"/>
    <cellStyle name="40% - Accent2 3 2 2" xfId="519"/>
    <cellStyle name="40% - Accent2 3 3" xfId="114"/>
    <cellStyle name="40% - Accent2 3 3 2" xfId="520"/>
    <cellStyle name="40% - Accent2 3 4" xfId="521"/>
    <cellStyle name="40% - Accent3" xfId="115"/>
    <cellStyle name="40% - Accent3 2" xfId="116"/>
    <cellStyle name="40% - Accent3 2 2" xfId="117"/>
    <cellStyle name="40% - Accent3 2 2 2" xfId="118"/>
    <cellStyle name="40% - Accent3 2 2 2 2" xfId="522"/>
    <cellStyle name="40% - Accent3 2 2 3" xfId="119"/>
    <cellStyle name="40% - Accent3 2 2 3 2" xfId="523"/>
    <cellStyle name="40% - Accent3 2 2 4" xfId="524"/>
    <cellStyle name="40% - Accent3 2 3" xfId="120"/>
    <cellStyle name="40% - Accent3 2 4" xfId="121"/>
    <cellStyle name="40% - Accent3 2 4 2" xfId="525"/>
    <cellStyle name="40% - Accent3 2 5" xfId="122"/>
    <cellStyle name="40% - Accent3 2 5 2" xfId="526"/>
    <cellStyle name="40% - Accent3 2 6" xfId="527"/>
    <cellStyle name="40% - Accent3 3" xfId="123"/>
    <cellStyle name="40% - Accent3 3 2" xfId="124"/>
    <cellStyle name="40% - Accent3 3 2 2" xfId="528"/>
    <cellStyle name="40% - Accent3 3 3" xfId="125"/>
    <cellStyle name="40% - Accent3 3 3 2" xfId="529"/>
    <cellStyle name="40% - Accent3 3 4" xfId="530"/>
    <cellStyle name="40% - Accent4" xfId="126"/>
    <cellStyle name="40% - Accent4 2" xfId="127"/>
    <cellStyle name="40% - Accent4 2 2" xfId="128"/>
    <cellStyle name="40% - Accent4 2 2 2" xfId="129"/>
    <cellStyle name="40% - Accent4 2 2 2 2" xfId="531"/>
    <cellStyle name="40% - Accent4 2 2 3" xfId="130"/>
    <cellStyle name="40% - Accent4 2 2 3 2" xfId="532"/>
    <cellStyle name="40% - Accent4 2 2 4" xfId="533"/>
    <cellStyle name="40% - Accent4 2 3" xfId="131"/>
    <cellStyle name="40% - Accent4 2 4" xfId="132"/>
    <cellStyle name="40% - Accent4 2 4 2" xfId="534"/>
    <cellStyle name="40% - Accent4 2 5" xfId="133"/>
    <cellStyle name="40% - Accent4 2 5 2" xfId="535"/>
    <cellStyle name="40% - Accent4 2 6" xfId="536"/>
    <cellStyle name="40% - Accent4 3" xfId="134"/>
    <cellStyle name="40% - Accent4 3 2" xfId="135"/>
    <cellStyle name="40% - Accent4 3 2 2" xfId="537"/>
    <cellStyle name="40% - Accent4 3 3" xfId="136"/>
    <cellStyle name="40% - Accent4 3 3 2" xfId="538"/>
    <cellStyle name="40% - Accent4 3 4" xfId="539"/>
    <cellStyle name="40% - Accent5" xfId="137"/>
    <cellStyle name="40% - Accent5 2" xfId="138"/>
    <cellStyle name="40% - Accent5 2 2" xfId="139"/>
    <cellStyle name="40% - Accent5 2 2 2" xfId="140"/>
    <cellStyle name="40% - Accent5 2 2 2 2" xfId="540"/>
    <cellStyle name="40% - Accent5 2 2 3" xfId="141"/>
    <cellStyle name="40% - Accent5 2 2 3 2" xfId="541"/>
    <cellStyle name="40% - Accent5 2 2 4" xfId="542"/>
    <cellStyle name="40% - Accent5 2 3" xfId="142"/>
    <cellStyle name="40% - Accent5 2 4" xfId="143"/>
    <cellStyle name="40% - Accent5 2 4 2" xfId="543"/>
    <cellStyle name="40% - Accent5 2 5" xfId="144"/>
    <cellStyle name="40% - Accent5 2 5 2" xfId="544"/>
    <cellStyle name="40% - Accent5 2 6" xfId="545"/>
    <cellStyle name="40% - Accent5 3" xfId="145"/>
    <cellStyle name="40% - Accent5 3 2" xfId="146"/>
    <cellStyle name="40% - Accent5 3 2 2" xfId="546"/>
    <cellStyle name="40% - Accent5 3 3" xfId="147"/>
    <cellStyle name="40% - Accent5 3 3 2" xfId="547"/>
    <cellStyle name="40% - Accent5 3 4" xfId="548"/>
    <cellStyle name="40% - Accent6" xfId="148"/>
    <cellStyle name="40% - Accent6 2" xfId="149"/>
    <cellStyle name="40% - Accent6 2 2" xfId="150"/>
    <cellStyle name="40% - Accent6 2 2 2" xfId="151"/>
    <cellStyle name="40% - Accent6 2 2 2 2" xfId="549"/>
    <cellStyle name="40% - Accent6 2 2 3" xfId="152"/>
    <cellStyle name="40% - Accent6 2 2 3 2" xfId="550"/>
    <cellStyle name="40% - Accent6 2 2 4" xfId="551"/>
    <cellStyle name="40% - Accent6 2 3" xfId="153"/>
    <cellStyle name="40% - Accent6 2 4" xfId="154"/>
    <cellStyle name="40% - Accent6 2 4 2" xfId="552"/>
    <cellStyle name="40% - Accent6 2 5" xfId="155"/>
    <cellStyle name="40% - Accent6 2 5 2" xfId="553"/>
    <cellStyle name="40% - Accent6 2 6" xfId="554"/>
    <cellStyle name="40% - Accent6 3" xfId="156"/>
    <cellStyle name="40% - Accent6 3 2" xfId="157"/>
    <cellStyle name="40% - Accent6 3 2 2" xfId="555"/>
    <cellStyle name="40% - Accent6 3 3" xfId="158"/>
    <cellStyle name="40% - Accent6 3 3 2" xfId="556"/>
    <cellStyle name="40% - Accent6 3 4" xfId="557"/>
    <cellStyle name="60% - Accent1" xfId="159"/>
    <cellStyle name="60% - Accent1 2" xfId="160"/>
    <cellStyle name="60% - Accent2" xfId="161"/>
    <cellStyle name="60% - Accent2 2" xfId="162"/>
    <cellStyle name="60% - Accent3" xfId="163"/>
    <cellStyle name="60% - Accent3 2" xfId="164"/>
    <cellStyle name="60% - Accent4" xfId="165"/>
    <cellStyle name="60% - Accent4 2" xfId="166"/>
    <cellStyle name="60% - Accent5" xfId="167"/>
    <cellStyle name="60% - Accent5 2" xfId="168"/>
    <cellStyle name="60% - Accent6" xfId="169"/>
    <cellStyle name="60% - Accent6 2" xfId="170"/>
    <cellStyle name="Accent1" xfId="171"/>
    <cellStyle name="Accent1 2" xfId="172"/>
    <cellStyle name="Accent2" xfId="173"/>
    <cellStyle name="Accent2 2" xfId="174"/>
    <cellStyle name="Accent3" xfId="175"/>
    <cellStyle name="Accent3 2" xfId="176"/>
    <cellStyle name="Accent4" xfId="177"/>
    <cellStyle name="Accent4 2" xfId="178"/>
    <cellStyle name="Accent5" xfId="179"/>
    <cellStyle name="Accent5 2" xfId="180"/>
    <cellStyle name="Accent6" xfId="181"/>
    <cellStyle name="Accent6 2" xfId="182"/>
    <cellStyle name="Bad" xfId="183"/>
    <cellStyle name="Bad 2" xfId="184"/>
    <cellStyle name="Calculation" xfId="185"/>
    <cellStyle name="Calculation 2" xfId="186"/>
    <cellStyle name="Check Cell" xfId="187"/>
    <cellStyle name="Check Cell 2" xfId="188"/>
    <cellStyle name="Comma 10" xfId="189"/>
    <cellStyle name="Comma 11" xfId="190"/>
    <cellStyle name="Comma 11 2" xfId="191"/>
    <cellStyle name="Comma 11 2 2" xfId="192"/>
    <cellStyle name="Comma 11 2 2 2" xfId="558"/>
    <cellStyle name="Comma 11 2 3" xfId="193"/>
    <cellStyle name="Comma 11 2 3 2" xfId="559"/>
    <cellStyle name="Comma 11 2 4" xfId="560"/>
    <cellStyle name="Comma 11 3" xfId="194"/>
    <cellStyle name="Comma 11 3 2" xfId="561"/>
    <cellStyle name="Comma 11 4" xfId="195"/>
    <cellStyle name="Comma 11 4 2" xfId="562"/>
    <cellStyle name="Comma 11 5" xfId="563"/>
    <cellStyle name="Comma 2" xfId="196"/>
    <cellStyle name="Comma 2 2" xfId="197"/>
    <cellStyle name="Comma 2 2 2" xfId="198"/>
    <cellStyle name="Comma 2 2 2 2" xfId="564"/>
    <cellStyle name="Comma 2 2 3" xfId="199"/>
    <cellStyle name="Comma 2 2 3 2" xfId="565"/>
    <cellStyle name="Comma 2 2 4" xfId="566"/>
    <cellStyle name="Comma 2 3" xfId="200"/>
    <cellStyle name="Comma 2 4" xfId="201"/>
    <cellStyle name="Comma 2 5" xfId="202"/>
    <cellStyle name="Comma 3" xfId="203"/>
    <cellStyle name="Comma 3 2" xfId="204"/>
    <cellStyle name="Comma 3 2 2" xfId="205"/>
    <cellStyle name="Comma 3 2 2 2" xfId="567"/>
    <cellStyle name="Comma 3 2 3" xfId="206"/>
    <cellStyle name="Comma 3 2 3 2" xfId="568"/>
    <cellStyle name="Comma 3 2 4" xfId="569"/>
    <cellStyle name="Comma 4" xfId="207"/>
    <cellStyle name="Comma 5" xfId="208"/>
    <cellStyle name="Comma 6" xfId="209"/>
    <cellStyle name="Comma 7" xfId="210"/>
    <cellStyle name="Comma 7 2" xfId="211"/>
    <cellStyle name="Comma 8" xfId="212"/>
    <cellStyle name="Comma 8 2" xfId="213"/>
    <cellStyle name="Comma 9" xfId="214"/>
    <cellStyle name="Currency 2" xfId="215"/>
    <cellStyle name="Currency 2 2" xfId="216"/>
    <cellStyle name="Currency 2 2 2" xfId="217"/>
    <cellStyle name="Currency 2 2 2 2" xfId="570"/>
    <cellStyle name="Currency 2 2 3" xfId="218"/>
    <cellStyle name="Currency 2 2 3 2" xfId="571"/>
    <cellStyle name="Currency 2 2 4" xfId="572"/>
    <cellStyle name="Currency 2 3" xfId="219"/>
    <cellStyle name="Currency 2 3 2" xfId="573"/>
    <cellStyle name="Currency 2 4" xfId="220"/>
    <cellStyle name="Currency 2 4 2" xfId="574"/>
    <cellStyle name="Currency 2 5" xfId="575"/>
    <cellStyle name="Explanatory Text" xfId="221"/>
    <cellStyle name="Explanatory Text 2" xfId="222"/>
    <cellStyle name="Good" xfId="223"/>
    <cellStyle name="Good 2" xfId="224"/>
    <cellStyle name="Heading 1" xfId="225"/>
    <cellStyle name="Heading 1 2" xfId="226"/>
    <cellStyle name="Heading 2" xfId="227"/>
    <cellStyle name="Heading 2 2" xfId="228"/>
    <cellStyle name="Heading 3" xfId="229"/>
    <cellStyle name="Heading 3 2" xfId="230"/>
    <cellStyle name="Heading 4" xfId="231"/>
    <cellStyle name="Heading 4 2" xfId="232"/>
    <cellStyle name="Input 2" xfId="233"/>
    <cellStyle name="Input 2 2" xfId="234"/>
    <cellStyle name="Input 2 3" xfId="235"/>
    <cellStyle name="Input 2 4" xfId="236"/>
    <cellStyle name="Input 3" xfId="237"/>
    <cellStyle name="Komma 2" xfId="238"/>
    <cellStyle name="Komma 2 2" xfId="239"/>
    <cellStyle name="Komma 2 2 2" xfId="240"/>
    <cellStyle name="Komma 2 2 3" xfId="241"/>
    <cellStyle name="Komma 2 2 4" xfId="242"/>
    <cellStyle name="Komma 2 2 5" xfId="243"/>
    <cellStyle name="Komma 2 3" xfId="244"/>
    <cellStyle name="Komma 3" xfId="245"/>
    <cellStyle name="Komma 3 2" xfId="246"/>
    <cellStyle name="Komma 4" xfId="247"/>
    <cellStyle name="Komma 5" xfId="248"/>
    <cellStyle name="Komma 6" xfId="249"/>
    <cellStyle name="Komma 7" xfId="250"/>
    <cellStyle name="Komma 7 2" xfId="576"/>
    <cellStyle name="Komma 8" xfId="251"/>
    <cellStyle name="Komma 8 2" xfId="577"/>
    <cellStyle name="Komma 9" xfId="425"/>
    <cellStyle name="Linked Cell" xfId="252"/>
    <cellStyle name="Linked Cell 2" xfId="253"/>
    <cellStyle name="Neutral 2" xfId="254"/>
    <cellStyle name="Neutral 2 2" xfId="255"/>
    <cellStyle name="Neutral 2 3" xfId="256"/>
    <cellStyle name="Neutral 2 4" xfId="257"/>
    <cellStyle name="Neutral 3" xfId="258"/>
    <cellStyle name="Normal" xfId="0" builtinId="0"/>
    <cellStyle name="Normal 10" xfId="259"/>
    <cellStyle name="Normal 10 2" xfId="260"/>
    <cellStyle name="Normal 10 2 2" xfId="261"/>
    <cellStyle name="Normal 10 2 2 2" xfId="262"/>
    <cellStyle name="Normal 10 2 2 2 2" xfId="578"/>
    <cellStyle name="Normal 10 2 2 3" xfId="263"/>
    <cellStyle name="Normal 10 2 2 3 2" xfId="579"/>
    <cellStyle name="Normal 10 2 2 4" xfId="580"/>
    <cellStyle name="Normal 10 2 3" xfId="264"/>
    <cellStyle name="Normal 10 2 3 2" xfId="265"/>
    <cellStyle name="Normal 10 2 3 2 2" xfId="581"/>
    <cellStyle name="Normal 10 2 3 3" xfId="266"/>
    <cellStyle name="Normal 10 2 3 3 2" xfId="582"/>
    <cellStyle name="Normal 10 2 3 4" xfId="583"/>
    <cellStyle name="Normal 10 2 4" xfId="267"/>
    <cellStyle name="Normal 10 2 4 2" xfId="268"/>
    <cellStyle name="Normal 10 2 4 2 2" xfId="584"/>
    <cellStyle name="Normal 10 2 4 3" xfId="269"/>
    <cellStyle name="Normal 10 2 4 3 2" xfId="585"/>
    <cellStyle name="Normal 10 2 4 4" xfId="586"/>
    <cellStyle name="Normal 10 3" xfId="270"/>
    <cellStyle name="Normal 10 3 2" xfId="271"/>
    <cellStyle name="Normal 10 3 2 2" xfId="587"/>
    <cellStyle name="Normal 10 3 3" xfId="272"/>
    <cellStyle name="Normal 10 3 3 2" xfId="588"/>
    <cellStyle name="Normal 10 3 4" xfId="589"/>
    <cellStyle name="Normal 11" xfId="273"/>
    <cellStyle name="Normal 11 2" xfId="274"/>
    <cellStyle name="Normal 11 2 2" xfId="275"/>
    <cellStyle name="Normal 11 2 2 2" xfId="590"/>
    <cellStyle name="Normal 11 2 3" xfId="276"/>
    <cellStyle name="Normal 11 2 3 2" xfId="591"/>
    <cellStyle name="Normal 11 2 4" xfId="592"/>
    <cellStyle name="Normal 12" xfId="277"/>
    <cellStyle name="Normal 12 2" xfId="278"/>
    <cellStyle name="Normal 12 2 2" xfId="279"/>
    <cellStyle name="Normal 12 2 2 2" xfId="593"/>
    <cellStyle name="Normal 12 2 3" xfId="280"/>
    <cellStyle name="Normal 12 2 3 2" xfId="594"/>
    <cellStyle name="Normal 12 2 4" xfId="595"/>
    <cellStyle name="Normal 12 3" xfId="281"/>
    <cellStyle name="Normal 12 4" xfId="282"/>
    <cellStyle name="Normal 12 4 2" xfId="596"/>
    <cellStyle name="Normal 12 5" xfId="283"/>
    <cellStyle name="Normal 12 5 2" xfId="597"/>
    <cellStyle name="Normal 12 6" xfId="598"/>
    <cellStyle name="Normal 13" xfId="284"/>
    <cellStyle name="Normal 13 2" xfId="285"/>
    <cellStyle name="Normal 13 2 2" xfId="599"/>
    <cellStyle name="Normal 13 3" xfId="286"/>
    <cellStyle name="Normal 13 3 2" xfId="600"/>
    <cellStyle name="Normal 13 4" xfId="601"/>
    <cellStyle name="Normal 14" xfId="287"/>
    <cellStyle name="Normal 14 2" xfId="288"/>
    <cellStyle name="Normal 14 2 2" xfId="602"/>
    <cellStyle name="Normal 14 3" xfId="289"/>
    <cellStyle name="Normal 14 3 2" xfId="603"/>
    <cellStyle name="Normal 14 4" xfId="604"/>
    <cellStyle name="Normal 15" xfId="290"/>
    <cellStyle name="Normal 15 2" xfId="291"/>
    <cellStyle name="Normal 15 2 2" xfId="605"/>
    <cellStyle name="Normal 15 3" xfId="606"/>
    <cellStyle name="Normal 16" xfId="292"/>
    <cellStyle name="Normal 17" xfId="293"/>
    <cellStyle name="Normal 17 2" xfId="607"/>
    <cellStyle name="Normal 18" xfId="294"/>
    <cellStyle name="Normal 18 2" xfId="608"/>
    <cellStyle name="Normal 2" xfId="295"/>
    <cellStyle name="Normal 2 10" xfId="296"/>
    <cellStyle name="Normal 2 2" xfId="297"/>
    <cellStyle name="Normal 2 2 2" xfId="298"/>
    <cellStyle name="Normal 2 2 3" xfId="299"/>
    <cellStyle name="Normal 2 2 4" xfId="300"/>
    <cellStyle name="Normal 2 3" xfId="301"/>
    <cellStyle name="Normal 2 4" xfId="302"/>
    <cellStyle name="Normal 2 5" xfId="303"/>
    <cellStyle name="Normal 3" xfId="304"/>
    <cellStyle name="Normal 3 2" xfId="305"/>
    <cellStyle name="Normal 3 2 2" xfId="306"/>
    <cellStyle name="Normal 3 2 2 2" xfId="307"/>
    <cellStyle name="Normal 3 2 2 2 2" xfId="609"/>
    <cellStyle name="Normal 3 2 2 3" xfId="308"/>
    <cellStyle name="Normal 3 2 2 3 2" xfId="610"/>
    <cellStyle name="Normal 3 2 2 4" xfId="611"/>
    <cellStyle name="Normal 3 2 3" xfId="309"/>
    <cellStyle name="Normal 3 3" xfId="310"/>
    <cellStyle name="Normal 3 3 2" xfId="311"/>
    <cellStyle name="Normal 3 3 2 2" xfId="312"/>
    <cellStyle name="Normal 3 3 2 2 2" xfId="612"/>
    <cellStyle name="Normal 3 3 2 3" xfId="313"/>
    <cellStyle name="Normal 3 3 2 3 2" xfId="613"/>
    <cellStyle name="Normal 3 3 2 4" xfId="614"/>
    <cellStyle name="Normal 3 3 3" xfId="314"/>
    <cellStyle name="Normal 3 3 3 2" xfId="315"/>
    <cellStyle name="Normal 3 3 3 2 2" xfId="615"/>
    <cellStyle name="Normal 3 3 3 3" xfId="316"/>
    <cellStyle name="Normal 3 3 3 3 2" xfId="616"/>
    <cellStyle name="Normal 3 3 3 4" xfId="617"/>
    <cellStyle name="Normal 3 3 4" xfId="317"/>
    <cellStyle name="Normal 3 3 4 2" xfId="318"/>
    <cellStyle name="Normal 3 3 4 2 2" xfId="618"/>
    <cellStyle name="Normal 3 3 4 3" xfId="319"/>
    <cellStyle name="Normal 3 3 4 3 2" xfId="619"/>
    <cellStyle name="Normal 3 3 4 4" xfId="620"/>
    <cellStyle name="Normal 3 4" xfId="320"/>
    <cellStyle name="Normal 3 4 2" xfId="321"/>
    <cellStyle name="Normal 3 4 2 2" xfId="621"/>
    <cellStyle name="Normal 3 4 3" xfId="322"/>
    <cellStyle name="Normal 3 4 3 2" xfId="622"/>
    <cellStyle name="Normal 3 4 4" xfId="623"/>
    <cellStyle name="Normal 3 5" xfId="323"/>
    <cellStyle name="Normal 3 6" xfId="324"/>
    <cellStyle name="Normal 3 6 2" xfId="325"/>
    <cellStyle name="Normal 3 6 2 2" xfId="624"/>
    <cellStyle name="Normal 3 6 3" xfId="326"/>
    <cellStyle name="Normal 3 6 3 2" xfId="625"/>
    <cellStyle name="Normal 3 6 4" xfId="626"/>
    <cellStyle name="Normal 4" xfId="327"/>
    <cellStyle name="Normal 4 2" xfId="328"/>
    <cellStyle name="Normal 4 2 2" xfId="329"/>
    <cellStyle name="Normal 4 3" xfId="330"/>
    <cellStyle name="Normal 4 4" xfId="331"/>
    <cellStyle name="Normal 4 4 2" xfId="332"/>
    <cellStyle name="Normal 4 4 2 2" xfId="627"/>
    <cellStyle name="Normal 4 4 3" xfId="333"/>
    <cellStyle name="Normal 4 4 3 2" xfId="628"/>
    <cellStyle name="Normal 4 4 4" xfId="629"/>
    <cellStyle name="Normal 4 5" xfId="334"/>
    <cellStyle name="Normal 4 5 2" xfId="335"/>
    <cellStyle name="Normal 4 5 2 2" xfId="630"/>
    <cellStyle name="Normal 4 5 3" xfId="336"/>
    <cellStyle name="Normal 4 5 3 2" xfId="631"/>
    <cellStyle name="Normal 4 5 4" xfId="632"/>
    <cellStyle name="Normal 4 6" xfId="337"/>
    <cellStyle name="Normal 5" xfId="338"/>
    <cellStyle name="Normal 5 2" xfId="339"/>
    <cellStyle name="Normal 5 3" xfId="340"/>
    <cellStyle name="Normal 6" xfId="341"/>
    <cellStyle name="Normal 6 2" xfId="342"/>
    <cellStyle name="Normal 6 2 2" xfId="343"/>
    <cellStyle name="Normal 6 2 2 2" xfId="344"/>
    <cellStyle name="Normal 6 2 2 2 2" xfId="633"/>
    <cellStyle name="Normal 6 2 2 3" xfId="345"/>
    <cellStyle name="Normal 6 2 2 3 2" xfId="634"/>
    <cellStyle name="Normal 6 2 2 4" xfId="635"/>
    <cellStyle name="Normal 6 3" xfId="346"/>
    <cellStyle name="Normal 6 3 2" xfId="347"/>
    <cellStyle name="Normal 6 3 2 2" xfId="636"/>
    <cellStyle name="Normal 6 3 3" xfId="348"/>
    <cellStyle name="Normal 6 3 3 2" xfId="637"/>
    <cellStyle name="Normal 6 3 4" xfId="638"/>
    <cellStyle name="Normal 7" xfId="349"/>
    <cellStyle name="Normal 7 2" xfId="350"/>
    <cellStyle name="Normal 7 3" xfId="351"/>
    <cellStyle name="Normal 7 4" xfId="352"/>
    <cellStyle name="Normal 7 4 2" xfId="353"/>
    <cellStyle name="Normal 7 4 2 2" xfId="639"/>
    <cellStyle name="Normal 7 4 3" xfId="354"/>
    <cellStyle name="Normal 7 4 3 2" xfId="640"/>
    <cellStyle name="Normal 7 4 4" xfId="641"/>
    <cellStyle name="Normal 8" xfId="355"/>
    <cellStyle name="Normal 8 2" xfId="356"/>
    <cellStyle name="Normal 8 3" xfId="357"/>
    <cellStyle name="Normal 8 3 2" xfId="358"/>
    <cellStyle name="Normal 8 3 2 2" xfId="642"/>
    <cellStyle name="Normal 8 3 3" xfId="359"/>
    <cellStyle name="Normal 8 3 3 2" xfId="643"/>
    <cellStyle name="Normal 8 3 4" xfId="644"/>
    <cellStyle name="Normal 9" xfId="360"/>
    <cellStyle name="Normal 9 2" xfId="361"/>
    <cellStyle name="Normal 9 2 2" xfId="362"/>
    <cellStyle name="Normal 9 2 2 2" xfId="363"/>
    <cellStyle name="Normal 9 2 2 2 2" xfId="645"/>
    <cellStyle name="Normal 9 2 2 3" xfId="364"/>
    <cellStyle name="Normal 9 2 2 3 2" xfId="646"/>
    <cellStyle name="Normal 9 2 2 4" xfId="647"/>
    <cellStyle name="Normal 9 3" xfId="365"/>
    <cellStyle name="Normal 9 3 2" xfId="366"/>
    <cellStyle name="Normal 9 3 2 2" xfId="367"/>
    <cellStyle name="Normal 9 3 2 2 2" xfId="648"/>
    <cellStyle name="Normal 9 3 2 3" xfId="368"/>
    <cellStyle name="Normal 9 3 2 3 2" xfId="649"/>
    <cellStyle name="Normal 9 3 2 4" xfId="650"/>
    <cellStyle name="Normal 9 3 3" xfId="369"/>
    <cellStyle name="Normal 9 3 3 2" xfId="370"/>
    <cellStyle name="Normal 9 3 3 2 2" xfId="651"/>
    <cellStyle name="Normal 9 3 3 3" xfId="371"/>
    <cellStyle name="Normal 9 3 3 3 2" xfId="652"/>
    <cellStyle name="Normal 9 3 3 4" xfId="653"/>
    <cellStyle name="Normal 9 3 4" xfId="372"/>
    <cellStyle name="Normal 9 3 4 2" xfId="654"/>
    <cellStyle name="Normal 9 3 5" xfId="373"/>
    <cellStyle name="Normal 9 3 5 2" xfId="655"/>
    <cellStyle name="Normal 9 3 6" xfId="656"/>
    <cellStyle name="Normal 9 4" xfId="374"/>
    <cellStyle name="Normal 9 4 2" xfId="375"/>
    <cellStyle name="Normal 9 4 2 2" xfId="657"/>
    <cellStyle name="Normal 9 4 3" xfId="376"/>
    <cellStyle name="Normal 9 4 3 2" xfId="658"/>
    <cellStyle name="Normal 9 4 4" xfId="659"/>
    <cellStyle name="Note" xfId="377"/>
    <cellStyle name="Note 2" xfId="378"/>
    <cellStyle name="Note 2 2" xfId="379"/>
    <cellStyle name="Note 2 2 2" xfId="380"/>
    <cellStyle name="Note 2 2 3" xfId="381"/>
    <cellStyle name="Note 2 2 4" xfId="382"/>
    <cellStyle name="Note 2 2 4 2" xfId="660"/>
    <cellStyle name="Note 2 2 5" xfId="383"/>
    <cellStyle name="Note 2 2 5 2" xfId="661"/>
    <cellStyle name="Note 2 2 6" xfId="662"/>
    <cellStyle name="Note 2 3" xfId="384"/>
    <cellStyle name="Note 2 4" xfId="385"/>
    <cellStyle name="Note 2 5" xfId="386"/>
    <cellStyle name="Note 2 5 2" xfId="663"/>
    <cellStyle name="Note 2 6" xfId="387"/>
    <cellStyle name="Note 2 6 2" xfId="664"/>
    <cellStyle name="Note 2 7" xfId="665"/>
    <cellStyle name="Note 3" xfId="388"/>
    <cellStyle name="Note 3 2" xfId="389"/>
    <cellStyle name="Note 3 2 2" xfId="390"/>
    <cellStyle name="Note 3 2 2 2" xfId="666"/>
    <cellStyle name="Note 3 2 3" xfId="391"/>
    <cellStyle name="Note 3 2 3 2" xfId="667"/>
    <cellStyle name="Note 3 2 4" xfId="668"/>
    <cellStyle name="Note 3 3" xfId="392"/>
    <cellStyle name="Note 3 3 2" xfId="669"/>
    <cellStyle name="Note 3 4" xfId="393"/>
    <cellStyle name="Note 3 4 2" xfId="670"/>
    <cellStyle name="Note 3 5" xfId="671"/>
    <cellStyle name="Output 2" xfId="394"/>
    <cellStyle name="Output 2 2" xfId="395"/>
    <cellStyle name="Output 2 3" xfId="396"/>
    <cellStyle name="Output 2 4" xfId="397"/>
    <cellStyle name="Output 3" xfId="398"/>
    <cellStyle name="Percent 2" xfId="399"/>
    <cellStyle name="Percent 2 2" xfId="400"/>
    <cellStyle name="Percent 2 2 2" xfId="401"/>
    <cellStyle name="Percent 2 2 2 2" xfId="672"/>
    <cellStyle name="Percent 2 2 3" xfId="402"/>
    <cellStyle name="Percent 2 2 3 2" xfId="673"/>
    <cellStyle name="Percent 2 2 4" xfId="674"/>
    <cellStyle name="Percent 2 3" xfId="403"/>
    <cellStyle name="Percent 2 3 2" xfId="675"/>
    <cellStyle name="Percent 2 4" xfId="404"/>
    <cellStyle name="Percent 2 4 2" xfId="676"/>
    <cellStyle name="Percent 2 5" xfId="677"/>
    <cellStyle name="Percent 3" xfId="405"/>
    <cellStyle name="Percent 3 2" xfId="406"/>
    <cellStyle name="Percent 3 2 2" xfId="407"/>
    <cellStyle name="Percent 3 2 2 2" xfId="678"/>
    <cellStyle name="Percent 3 2 3" xfId="408"/>
    <cellStyle name="Percent 3 2 3 2" xfId="679"/>
    <cellStyle name="Percent 3 2 4" xfId="680"/>
    <cellStyle name="Percent 3 3" xfId="409"/>
    <cellStyle name="Percent 3 3 2" xfId="681"/>
    <cellStyle name="Percent 3 4" xfId="410"/>
    <cellStyle name="Percent 3 4 2" xfId="682"/>
    <cellStyle name="Percent 3 5" xfId="683"/>
    <cellStyle name="Procent 2" xfId="411"/>
    <cellStyle name="Procent 3" xfId="412"/>
    <cellStyle name="Procent 3 2" xfId="413"/>
    <cellStyle name="Procent 3 2 2" xfId="684"/>
    <cellStyle name="Procent 3 3" xfId="685"/>
    <cellStyle name="Procent 4" xfId="414"/>
    <cellStyle name="Procent 4 2" xfId="686"/>
    <cellStyle name="Procent 5" xfId="415"/>
    <cellStyle name="Procent 5 2" xfId="687"/>
    <cellStyle name="Title" xfId="416"/>
    <cellStyle name="Title 2" xfId="417"/>
    <cellStyle name="Total 2" xfId="418"/>
    <cellStyle name="Total 2 2" xfId="419"/>
    <cellStyle name="Total 2 3" xfId="420"/>
    <cellStyle name="Total 2 4" xfId="421"/>
    <cellStyle name="Total 3" xfId="422"/>
    <cellStyle name="Warning Text" xfId="423"/>
    <cellStyle name="Warning Text 2" xfId="4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002774127609874E-2"/>
          <c:y val="0.12328553560555779"/>
          <c:w val="0.91146225726383412"/>
          <c:h val="0.586866957715337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'STATISTICS chart with data'!$A$6</c:f>
              <c:strCache>
                <c:ptCount val="1"/>
                <c:pt idx="0">
                  <c:v>Overnight</c:v>
                </c:pt>
              </c:strCache>
            </c:strRef>
          </c:tx>
          <c:spPr>
            <a:solidFill>
              <a:srgbClr val="007BD1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invertIfNegative val="0"/>
          <c:cat>
            <c:multiLvlStrRef>
              <c:f>'STATISTICS chart with data'!$B$4:$G$5</c:f>
              <c:multiLvlStrCache>
                <c:ptCount val="6"/>
                <c:lvl>
                  <c:pt idx="0">
                    <c:v>Borrowing</c:v>
                  </c:pt>
                  <c:pt idx="1">
                    <c:v>Lending</c:v>
                  </c:pt>
                  <c:pt idx="2">
                    <c:v>Borrowing</c:v>
                  </c:pt>
                  <c:pt idx="3">
                    <c:v>Lending</c:v>
                  </c:pt>
                  <c:pt idx="4">
                    <c:v>Borrowing</c:v>
                  </c:pt>
                  <c:pt idx="5">
                    <c:v>Lending</c:v>
                  </c:pt>
                </c:lvl>
                <c:lvl>
                  <c:pt idx="0">
                    <c:v>2017</c:v>
                  </c:pt>
                  <c:pt idx="2">
                    <c:v>2018</c:v>
                  </c:pt>
                  <c:pt idx="4">
                    <c:v>2019</c:v>
                  </c:pt>
                </c:lvl>
              </c:multiLvlStrCache>
            </c:multiLvlStrRef>
          </c:cat>
          <c:val>
            <c:numRef>
              <c:f>'STATISTICS chart with data'!$B$6:$G$6</c:f>
              <c:numCache>
                <c:formatCode>#,##0.0</c:formatCode>
                <c:ptCount val="6"/>
                <c:pt idx="0">
                  <c:v>4.1803224897720632</c:v>
                </c:pt>
                <c:pt idx="1">
                  <c:v>1.8480858036236119</c:v>
                </c:pt>
                <c:pt idx="2">
                  <c:v>5.2051725423728801</c:v>
                </c:pt>
                <c:pt idx="3">
                  <c:v>2.2924145762711903</c:v>
                </c:pt>
                <c:pt idx="4">
                  <c:v>4.7743578160919498</c:v>
                </c:pt>
                <c:pt idx="5">
                  <c:v>2.7966466182698109</c:v>
                </c:pt>
              </c:numCache>
            </c:numRef>
          </c:val>
        </c:ser>
        <c:ser>
          <c:idx val="1"/>
          <c:order val="1"/>
          <c:tx>
            <c:strRef>
              <c:f>'STATISTICS chart with data'!$A$7</c:f>
              <c:strCache>
                <c:ptCount val="1"/>
                <c:pt idx="0">
                  <c:v>Tomorrow/Next</c:v>
                </c:pt>
              </c:strCache>
            </c:strRef>
          </c:tx>
          <c:spPr>
            <a:solidFill>
              <a:srgbClr val="92229C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invertIfNegative val="0"/>
          <c:cat>
            <c:multiLvlStrRef>
              <c:f>'STATISTICS chart with data'!$B$4:$G$5</c:f>
              <c:multiLvlStrCache>
                <c:ptCount val="6"/>
                <c:lvl>
                  <c:pt idx="0">
                    <c:v>Borrowing</c:v>
                  </c:pt>
                  <c:pt idx="1">
                    <c:v>Lending</c:v>
                  </c:pt>
                  <c:pt idx="2">
                    <c:v>Borrowing</c:v>
                  </c:pt>
                  <c:pt idx="3">
                    <c:v>Lending</c:v>
                  </c:pt>
                  <c:pt idx="4">
                    <c:v>Borrowing</c:v>
                  </c:pt>
                  <c:pt idx="5">
                    <c:v>Lending</c:v>
                  </c:pt>
                </c:lvl>
                <c:lvl>
                  <c:pt idx="0">
                    <c:v>2017</c:v>
                  </c:pt>
                  <c:pt idx="2">
                    <c:v>2018</c:v>
                  </c:pt>
                  <c:pt idx="4">
                    <c:v>2019</c:v>
                  </c:pt>
                </c:lvl>
              </c:multiLvlStrCache>
            </c:multiLvlStrRef>
          </c:cat>
          <c:val>
            <c:numRef>
              <c:f>'STATISTICS chart with data'!$B$7:$G$7</c:f>
              <c:numCache>
                <c:formatCode>#,##0.0</c:formatCode>
                <c:ptCount val="6"/>
                <c:pt idx="0">
                  <c:v>1.6477793103448277</c:v>
                </c:pt>
                <c:pt idx="1">
                  <c:v>1.3770759438924607</c:v>
                </c:pt>
                <c:pt idx="2">
                  <c:v>4.4685100000000002</c:v>
                </c:pt>
                <c:pt idx="3">
                  <c:v>0.62846610169491601</c:v>
                </c:pt>
                <c:pt idx="4">
                  <c:v>0.84599818511796732</c:v>
                </c:pt>
                <c:pt idx="5">
                  <c:v>1.4338999395039331</c:v>
                </c:pt>
              </c:numCache>
            </c:numRef>
          </c:val>
        </c:ser>
        <c:ser>
          <c:idx val="2"/>
          <c:order val="2"/>
          <c:tx>
            <c:strRef>
              <c:f>'STATISTICS chart with data'!$A$8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C43D21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invertIfNegative val="0"/>
          <c:cat>
            <c:multiLvlStrRef>
              <c:f>'STATISTICS chart with data'!$B$4:$G$5</c:f>
              <c:multiLvlStrCache>
                <c:ptCount val="6"/>
                <c:lvl>
                  <c:pt idx="0">
                    <c:v>Borrowing</c:v>
                  </c:pt>
                  <c:pt idx="1">
                    <c:v>Lending</c:v>
                  </c:pt>
                  <c:pt idx="2">
                    <c:v>Borrowing</c:v>
                  </c:pt>
                  <c:pt idx="3">
                    <c:v>Lending</c:v>
                  </c:pt>
                  <c:pt idx="4">
                    <c:v>Borrowing</c:v>
                  </c:pt>
                  <c:pt idx="5">
                    <c:v>Lending</c:v>
                  </c:pt>
                </c:lvl>
                <c:lvl>
                  <c:pt idx="0">
                    <c:v>2017</c:v>
                  </c:pt>
                  <c:pt idx="2">
                    <c:v>2018</c:v>
                  </c:pt>
                  <c:pt idx="4">
                    <c:v>2019</c:v>
                  </c:pt>
                </c:lvl>
              </c:multiLvlStrCache>
            </c:multiLvlStrRef>
          </c:cat>
          <c:val>
            <c:numRef>
              <c:f>'STATISTICS chart with data'!$B$8:$G$8</c:f>
              <c:numCache>
                <c:formatCode>#,##0.0</c:formatCode>
                <c:ptCount val="6"/>
                <c:pt idx="0">
                  <c:v>0.56681824663939206</c:v>
                </c:pt>
                <c:pt idx="1">
                  <c:v>0.24771090590298073</c:v>
                </c:pt>
                <c:pt idx="2">
                  <c:v>0.36471372881355951</c:v>
                </c:pt>
                <c:pt idx="3">
                  <c:v>4.6040677966101715E-2</c:v>
                </c:pt>
                <c:pt idx="4">
                  <c:v>0.22889020024047185</c:v>
                </c:pt>
                <c:pt idx="5">
                  <c:v>9.0300651105111873E-2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647744"/>
        <c:axId val="176427776"/>
      </c:barChart>
      <c:catAx>
        <c:axId val="1756477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rgbClr val="666666"/>
            </a:solidFill>
          </a:ln>
        </c:spPr>
        <c:txPr>
          <a:bodyPr rot="0" vert="horz"/>
          <a:lstStyle/>
          <a:p>
            <a:pPr>
              <a:defRPr sz="600">
                <a:solidFill>
                  <a:srgbClr val="666666"/>
                </a:solidFill>
                <a:latin typeface="Nationalbank"/>
                <a:ea typeface="Nationalbank"/>
                <a:cs typeface="Nationalbank"/>
              </a:defRPr>
            </a:pPr>
            <a:endParaRPr lang="da-DK"/>
          </a:p>
        </c:txPr>
        <c:crossAx val="176427776"/>
        <c:crossesAt val="-1E+26"/>
        <c:auto val="1"/>
        <c:lblAlgn val="ctr"/>
        <c:lblOffset val="100"/>
        <c:noMultiLvlLbl val="0"/>
      </c:catAx>
      <c:valAx>
        <c:axId val="176427776"/>
        <c:scaling>
          <c:orientation val="minMax"/>
          <c:max val="12"/>
        </c:scaling>
        <c:delete val="0"/>
        <c:axPos val="l"/>
        <c:majorGridlines>
          <c:spPr>
            <a:ln w="6350">
              <a:solidFill>
                <a:srgbClr val="CCCCCC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650">
                <a:solidFill>
                  <a:srgbClr val="666666"/>
                </a:solidFill>
                <a:latin typeface="Nationalbank"/>
                <a:ea typeface="Nationalbank"/>
                <a:cs typeface="Nationalbank"/>
              </a:defRPr>
            </a:pPr>
            <a:endParaRPr lang="da-DK"/>
          </a:p>
        </c:txPr>
        <c:crossAx val="175647744"/>
        <c:crosses val="autoZero"/>
        <c:crossBetween val="between"/>
      </c:valAx>
      <c:spPr>
        <a:noFill/>
      </c:spPr>
    </c:plotArea>
    <c:legend>
      <c:legendPos val="b"/>
      <c:layout>
        <c:manualLayout>
          <c:xMode val="edge"/>
          <c:yMode val="edge"/>
          <c:x val="0"/>
          <c:y val="0.87905232133384859"/>
          <c:w val="0.99536106103857447"/>
          <c:h val="0.11670869234700364"/>
        </c:manualLayout>
      </c:layout>
      <c:overlay val="0"/>
      <c:txPr>
        <a:bodyPr/>
        <a:lstStyle/>
        <a:p>
          <a:pPr>
            <a:defRPr sz="650">
              <a:solidFill>
                <a:srgbClr val="666666"/>
              </a:solidFill>
              <a:latin typeface="Nationalbank"/>
              <a:ea typeface="Nationalbank"/>
              <a:cs typeface="Nationalbank"/>
            </a:defRPr>
          </a:pPr>
          <a:endParaRPr lang="da-DK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3</xdr:col>
      <xdr:colOff>270720</xdr:colOff>
      <xdr:row>20</xdr:row>
      <xdr:rowOff>125161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0.01392</cdr:x>
      <cdr:y>0.03054</cdr:y>
    </cdr:from>
    <cdr:to>
      <cdr:x>0.15156</cdr:x>
      <cdr:y>0.08134</cdr:y>
    </cdr:to>
    <cdr:sp macro="" textlink="">
      <cdr:nvSpPr>
        <cdr:cNvPr id="5" name="AxisTitleValuePrimary"/>
        <cdr:cNvSpPr txBox="1"/>
      </cdr:nvSpPr>
      <cdr:spPr>
        <a:xfrm xmlns:a="http://schemas.openxmlformats.org/drawingml/2006/main">
          <a:off x="38135" y="60139"/>
          <a:ext cx="377091" cy="1000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650">
              <a:solidFill>
                <a:srgbClr val="666666"/>
              </a:solidFill>
              <a:latin typeface="Nationalbank"/>
            </a:rPr>
            <a:t>Billion kr.</a:t>
          </a:r>
        </a:p>
      </cdr:txBody>
    </cdr:sp>
  </cdr:relSizeAnchor>
</c:userShapes>
</file>

<file path=xl/theme/theme1.xml><?xml version="1.0" encoding="utf-8"?>
<a:theme xmlns:a="http://schemas.openxmlformats.org/drawingml/2006/main" name="Nationalbank tema">
  <a:themeElements>
    <a:clrScheme name="Nationalbank farver">
      <a:dk1>
        <a:sysClr val="windowText" lastClr="000000"/>
      </a:dk1>
      <a:lt1>
        <a:sysClr val="window" lastClr="FFFFFF"/>
      </a:lt1>
      <a:dk2>
        <a:srgbClr val="007BD2"/>
      </a:dk2>
      <a:lt2>
        <a:srgbClr val="979797"/>
      </a:lt2>
      <a:accent1>
        <a:srgbClr val="007BD1"/>
      </a:accent1>
      <a:accent2>
        <a:srgbClr val="92229C"/>
      </a:accent2>
      <a:accent3>
        <a:srgbClr val="C43D21"/>
      </a:accent3>
      <a:accent4>
        <a:srgbClr val="DF9337"/>
      </a:accent4>
      <a:accent5>
        <a:srgbClr val="B0D247"/>
      </a:accent5>
      <a:accent6>
        <a:srgbClr val="666666"/>
      </a:accent6>
      <a:hlink>
        <a:srgbClr val="007BD2"/>
      </a:hlink>
      <a:folHlink>
        <a:srgbClr val="9150A4"/>
      </a:folHlink>
    </a:clrScheme>
    <a:fontScheme name="Kontor">
      <a:maj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custClrLst>
    <a:custClr name="Custom Color 1">
      <a:srgbClr val="F89821"/>
    </a:custClr>
    <a:custClr name="Custom Color 2">
      <a:srgbClr val="979797"/>
    </a:custClr>
    <a:custClr name="Custom Color 3">
      <a:srgbClr val="83BDFF"/>
    </a:custClr>
    <a:custClr name="Custom Color 4">
      <a:srgbClr val="C6E29E"/>
    </a:custClr>
    <a:custClr name="Custom Color 5">
      <a:srgbClr val="A6D0C1"/>
    </a:custClr>
    <a:custClr name="Custom Color 6">
      <a:srgbClr val="C8A7D1"/>
    </a:custClr>
    <a:custClr name="Custom Color 7">
      <a:srgbClr val="E89BAB"/>
    </a:custClr>
    <a:custClr name="Custom Color 8">
      <a:srgbClr val="FBCB90"/>
    </a:custClr>
    <a:custClr name="Custom Color 9">
      <a:srgbClr val="000000"/>
    </a:custClr>
    <a:custClr name="Custom Color 10">
      <a:srgbClr val="CBCBCB"/>
    </a:custClr>
    <a:custClr name="Custom Color 11">
      <a:srgbClr val="C3E6FF"/>
    </a:custClr>
    <a:custClr name="Custom Color 12">
      <a:srgbClr val="454545"/>
    </a:custClr>
  </a:custClrLst>
</a:theme>
</file>

<file path=xl/theme/themeOverride1.xml><?xml version="1.0" encoding="utf-8"?>
<a:themeOverride xmlns:a="http://schemas.openxmlformats.org/drawingml/2006/main">
  <a:clrScheme name="Nationalbank farver">
    <a:dk1>
      <a:sysClr val="windowText" lastClr="000000"/>
    </a:dk1>
    <a:lt1>
      <a:sysClr val="window" lastClr="FFFFFF"/>
    </a:lt1>
    <a:dk2>
      <a:srgbClr val="007BD2"/>
    </a:dk2>
    <a:lt2>
      <a:srgbClr val="979797"/>
    </a:lt2>
    <a:accent1>
      <a:srgbClr val="007BD1"/>
    </a:accent1>
    <a:accent2>
      <a:srgbClr val="92229C"/>
    </a:accent2>
    <a:accent3>
      <a:srgbClr val="C43D21"/>
    </a:accent3>
    <a:accent4>
      <a:srgbClr val="DF9337"/>
    </a:accent4>
    <a:accent5>
      <a:srgbClr val="B0D247"/>
    </a:accent5>
    <a:accent6>
      <a:srgbClr val="666666"/>
    </a:accent6>
    <a:hlink>
      <a:srgbClr val="007BD2"/>
    </a:hlink>
    <a:folHlink>
      <a:srgbClr val="9150A4"/>
    </a:folHlink>
  </a:clrScheme>
  <a:fontScheme name="Kontor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zoomScaleNormal="100" workbookViewId="0">
      <selection activeCell="Q18" sqref="Q18"/>
    </sheetView>
  </sheetViews>
  <sheetFormatPr defaultColWidth="9" defaultRowHeight="13.5"/>
  <cols>
    <col min="1" max="1" width="14.375" style="5" bestFit="1" customWidth="1"/>
    <col min="2" max="16384" width="9" style="5"/>
  </cols>
  <sheetData>
    <row r="1" spans="1:14" ht="13.5" customHeight="1">
      <c r="A1" s="3" t="s">
        <v>81</v>
      </c>
      <c r="B1" s="4"/>
      <c r="C1" s="4"/>
      <c r="D1" s="4"/>
      <c r="E1" s="4"/>
      <c r="F1" s="4"/>
      <c r="G1" s="73"/>
    </row>
    <row r="2" spans="1:14" ht="13.5" customHeight="1">
      <c r="A2" s="4"/>
      <c r="B2" s="4"/>
      <c r="C2" s="4"/>
      <c r="D2" s="4"/>
      <c r="E2" s="4"/>
      <c r="F2" s="4"/>
      <c r="G2" s="4"/>
    </row>
    <row r="3" spans="1:14" ht="15">
      <c r="A3" s="4"/>
      <c r="B3" s="4"/>
      <c r="C3" s="4"/>
      <c r="D3" s="4"/>
      <c r="E3" s="4"/>
      <c r="F3" s="4"/>
      <c r="G3" s="4"/>
    </row>
    <row r="4" spans="1:14" ht="15">
      <c r="A4" s="4"/>
      <c r="B4" s="76">
        <v>2017</v>
      </c>
      <c r="C4" s="76"/>
      <c r="D4" s="76">
        <v>2018</v>
      </c>
      <c r="E4" s="76"/>
      <c r="F4" s="76">
        <v>2019</v>
      </c>
      <c r="G4" s="76"/>
    </row>
    <row r="5" spans="1:14" ht="15">
      <c r="A5" s="4"/>
      <c r="B5" s="74" t="s">
        <v>82</v>
      </c>
      <c r="C5" s="74" t="s">
        <v>2</v>
      </c>
      <c r="D5" s="74" t="s">
        <v>82</v>
      </c>
      <c r="E5" s="74" t="s">
        <v>2</v>
      </c>
      <c r="F5" s="74" t="s">
        <v>82</v>
      </c>
      <c r="G5" s="74" t="s">
        <v>2</v>
      </c>
    </row>
    <row r="6" spans="1:14" ht="15">
      <c r="A6" s="4" t="s">
        <v>1</v>
      </c>
      <c r="B6" s="7">
        <v>4.1803224897720632</v>
      </c>
      <c r="C6" s="7">
        <v>1.8480858036236119</v>
      </c>
      <c r="D6" s="7">
        <v>5.2051725423728801</v>
      </c>
      <c r="E6" s="7">
        <v>2.2924145762711903</v>
      </c>
      <c r="F6" s="7">
        <v>4.7743578160919498</v>
      </c>
      <c r="G6" s="7">
        <v>2.7966466182698109</v>
      </c>
      <c r="I6" s="6"/>
      <c r="J6" s="6"/>
      <c r="K6" s="6"/>
      <c r="L6" s="6"/>
      <c r="M6" s="6"/>
      <c r="N6" s="6"/>
    </row>
    <row r="7" spans="1:14" ht="15">
      <c r="A7" s="4" t="s">
        <v>0</v>
      </c>
      <c r="B7" s="7">
        <v>1.6477793103448277</v>
      </c>
      <c r="C7" s="7">
        <v>1.3770759438924607</v>
      </c>
      <c r="D7" s="7">
        <v>4.4685100000000002</v>
      </c>
      <c r="E7" s="7">
        <v>0.62846610169491601</v>
      </c>
      <c r="F7" s="7">
        <v>0.84599818511796732</v>
      </c>
      <c r="G7" s="7">
        <v>1.4338999395039331</v>
      </c>
      <c r="I7" s="6"/>
      <c r="J7" s="6"/>
      <c r="K7" s="6"/>
      <c r="L7" s="6"/>
      <c r="M7" s="6"/>
      <c r="N7" s="6"/>
    </row>
    <row r="8" spans="1:14" ht="15">
      <c r="A8" s="75" t="s">
        <v>39</v>
      </c>
      <c r="B8" s="7">
        <v>0.56681824663939206</v>
      </c>
      <c r="C8" s="7">
        <v>0.24771090590298073</v>
      </c>
      <c r="D8" s="7">
        <v>0.36471372881355951</v>
      </c>
      <c r="E8" s="7">
        <v>4.6040677966101715E-2</v>
      </c>
      <c r="F8" s="7">
        <v>0.22889020024047185</v>
      </c>
      <c r="G8" s="7">
        <v>9.0300651105111873E-2</v>
      </c>
      <c r="I8" s="6"/>
      <c r="J8" s="6"/>
      <c r="K8" s="6"/>
      <c r="L8" s="6"/>
      <c r="M8" s="6"/>
      <c r="N8" s="6"/>
    </row>
    <row r="17" spans="1:1" ht="13.5" customHeight="1"/>
    <row r="22" spans="1:1">
      <c r="A22" s="8" t="s">
        <v>83</v>
      </c>
    </row>
  </sheetData>
  <mergeCells count="3">
    <mergeCell ref="B4:C4"/>
    <mergeCell ref="D4:E4"/>
    <mergeCell ref="F4:G4"/>
  </mergeCells>
  <pageMargins left="0.7" right="0.7" top="0.75" bottom="0.75" header="0.3" footer="0.3"/>
  <pageSetup paperSize="9" orientation="portrait" horizontalDpi="30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workbookViewId="0"/>
  </sheetViews>
  <sheetFormatPr defaultRowHeight="13.5"/>
  <cols>
    <col min="1" max="1" width="44" bestFit="1" customWidth="1"/>
  </cols>
  <sheetData>
    <row r="1" spans="1:9" ht="15.75">
      <c r="A1" s="9" t="s">
        <v>3</v>
      </c>
      <c r="B1" s="1"/>
      <c r="C1" s="1"/>
      <c r="D1" s="1"/>
      <c r="E1" s="1"/>
    </row>
    <row r="2" spans="1:9">
      <c r="A2" s="10" t="s">
        <v>4</v>
      </c>
      <c r="B2" s="78"/>
      <c r="C2" s="78"/>
      <c r="D2" s="78"/>
      <c r="E2" s="78"/>
      <c r="F2" s="78"/>
      <c r="G2" s="78"/>
      <c r="H2" s="78"/>
      <c r="I2" s="79"/>
    </row>
    <row r="3" spans="1:9">
      <c r="A3" s="11" t="s">
        <v>5</v>
      </c>
      <c r="B3" s="12">
        <v>2012</v>
      </c>
      <c r="C3" s="13">
        <v>2013</v>
      </c>
      <c r="D3" s="13">
        <v>2014</v>
      </c>
      <c r="E3" s="13">
        <v>2015</v>
      </c>
      <c r="F3" s="13">
        <v>2016</v>
      </c>
      <c r="G3" s="13">
        <v>2017</v>
      </c>
      <c r="H3" s="13">
        <v>2018</v>
      </c>
      <c r="I3" s="14">
        <v>2019</v>
      </c>
    </row>
    <row r="4" spans="1:9">
      <c r="A4" s="15" t="s">
        <v>1</v>
      </c>
      <c r="B4" s="16" t="s">
        <v>6</v>
      </c>
      <c r="C4" s="17" t="s">
        <v>6</v>
      </c>
      <c r="D4" s="18">
        <v>4814.1482631578947</v>
      </c>
      <c r="E4" s="18">
        <v>3274.7175846181112</v>
      </c>
      <c r="F4" s="18">
        <v>3573.1693972518865</v>
      </c>
      <c r="G4" s="18">
        <v>1848.0858036236118</v>
      </c>
      <c r="H4" s="18">
        <v>2292.4145762711901</v>
      </c>
      <c r="I4" s="19">
        <v>2796.6466182698109</v>
      </c>
    </row>
    <row r="5" spans="1:9">
      <c r="A5" s="15" t="s">
        <v>7</v>
      </c>
      <c r="B5" s="16" t="s">
        <v>6</v>
      </c>
      <c r="C5" s="17" t="s">
        <v>6</v>
      </c>
      <c r="D5" s="18">
        <v>3366.4520000000002</v>
      </c>
      <c r="E5" s="18">
        <v>2459.8859170653918</v>
      </c>
      <c r="F5" s="18">
        <v>2586.5372682611683</v>
      </c>
      <c r="G5" s="18">
        <v>1377.0759438924606</v>
      </c>
      <c r="H5" s="18">
        <v>628.46610169491601</v>
      </c>
      <c r="I5" s="19">
        <v>1433.8999395039332</v>
      </c>
    </row>
    <row r="6" spans="1:9">
      <c r="A6" s="15" t="s">
        <v>8</v>
      </c>
      <c r="B6" s="16" t="s">
        <v>6</v>
      </c>
      <c r="C6" s="17" t="s">
        <v>6</v>
      </c>
      <c r="D6" s="18">
        <v>70.924736842105261</v>
      </c>
      <c r="E6" s="18">
        <v>9.2637639553429025</v>
      </c>
      <c r="F6" s="18">
        <v>0</v>
      </c>
      <c r="G6" s="18">
        <v>0</v>
      </c>
      <c r="H6" s="18">
        <v>17.5254237288136</v>
      </c>
      <c r="I6" s="19">
        <v>0.17543859649122839</v>
      </c>
    </row>
    <row r="7" spans="1:9">
      <c r="A7" s="15" t="s">
        <v>9</v>
      </c>
      <c r="B7" s="20">
        <v>9127.9861917212656</v>
      </c>
      <c r="C7" s="18">
        <v>4241.0852711864409</v>
      </c>
      <c r="D7" s="21">
        <v>8251.5249999999996</v>
      </c>
      <c r="E7" s="21">
        <v>5743.8672656388462</v>
      </c>
      <c r="F7" s="21">
        <v>6159.7066655130548</v>
      </c>
      <c r="G7" s="21">
        <v>3225.1617475160724</v>
      </c>
      <c r="H7" s="21">
        <v>2938.4061016949199</v>
      </c>
      <c r="I7" s="22">
        <v>4230.7219963702355</v>
      </c>
    </row>
    <row r="8" spans="1:9">
      <c r="A8" s="15" t="s">
        <v>10</v>
      </c>
      <c r="B8" s="20">
        <v>1465.4793642786105</v>
      </c>
      <c r="C8" s="18">
        <v>1996.0523728813566</v>
      </c>
      <c r="D8" s="18">
        <v>72.647684210526307</v>
      </c>
      <c r="E8" s="18">
        <v>31.068070175438596</v>
      </c>
      <c r="F8" s="18">
        <v>506.39735547410697</v>
      </c>
      <c r="G8" s="18">
        <v>245.66344827586209</v>
      </c>
      <c r="H8" s="18">
        <v>25.2837288135593</v>
      </c>
      <c r="I8" s="19">
        <v>88.353901996370183</v>
      </c>
    </row>
    <row r="9" spans="1:9">
      <c r="A9" s="15" t="s">
        <v>11</v>
      </c>
      <c r="B9" s="20">
        <v>11.755084745762712</v>
      </c>
      <c r="C9" s="18">
        <v>13.06050847457627</v>
      </c>
      <c r="D9" s="18">
        <v>36.156982456140348</v>
      </c>
      <c r="E9" s="18">
        <v>5.5849122807017553</v>
      </c>
      <c r="F9" s="18">
        <v>24.44262295095082</v>
      </c>
      <c r="G9" s="18">
        <v>2.0169491525423728</v>
      </c>
      <c r="H9" s="18">
        <v>3.2315254237288098</v>
      </c>
      <c r="I9" s="19">
        <v>1.7630369026013328</v>
      </c>
    </row>
    <row r="10" spans="1:9">
      <c r="A10" s="15" t="s">
        <v>12</v>
      </c>
      <c r="B10" s="20">
        <v>1.106271186440678</v>
      </c>
      <c r="C10" s="18">
        <v>0.9</v>
      </c>
      <c r="D10" s="18">
        <v>4.4000000000000004</v>
      </c>
      <c r="E10" s="18">
        <v>2.238035087719298</v>
      </c>
      <c r="F10" s="18">
        <v>0</v>
      </c>
      <c r="G10" s="18">
        <v>0</v>
      </c>
      <c r="H10" s="18">
        <v>0</v>
      </c>
      <c r="I10" s="19">
        <v>0</v>
      </c>
    </row>
    <row r="11" spans="1:9">
      <c r="A11" s="15" t="s">
        <v>13</v>
      </c>
      <c r="B11" s="20">
        <v>22.81</v>
      </c>
      <c r="C11" s="18">
        <v>0</v>
      </c>
      <c r="D11" s="18">
        <v>0</v>
      </c>
      <c r="E11" s="18">
        <v>0</v>
      </c>
      <c r="F11" s="18">
        <v>0</v>
      </c>
      <c r="G11" s="18">
        <v>1.0169491525423728E-2</v>
      </c>
      <c r="H11" s="18">
        <v>0</v>
      </c>
      <c r="I11" s="19">
        <v>0</v>
      </c>
    </row>
    <row r="12" spans="1:9">
      <c r="A12" s="15" t="s">
        <v>14</v>
      </c>
      <c r="B12" s="20">
        <v>0</v>
      </c>
      <c r="C12" s="18">
        <v>0</v>
      </c>
      <c r="D12" s="18">
        <v>0</v>
      </c>
      <c r="E12" s="18">
        <v>0</v>
      </c>
      <c r="F12" s="18">
        <v>0</v>
      </c>
      <c r="G12" s="18">
        <v>2.0338983050847456E-2</v>
      </c>
      <c r="H12" s="18">
        <v>0</v>
      </c>
      <c r="I12" s="19">
        <v>0</v>
      </c>
    </row>
    <row r="13" spans="1:9">
      <c r="A13" s="15" t="s">
        <v>15</v>
      </c>
      <c r="B13" s="20">
        <v>0</v>
      </c>
      <c r="C13" s="18">
        <v>1.32</v>
      </c>
      <c r="D13" s="18">
        <v>0</v>
      </c>
      <c r="E13" s="18">
        <v>3.8596491228070176</v>
      </c>
      <c r="F13" s="18">
        <v>1.9672131147540982E-2</v>
      </c>
      <c r="G13" s="18">
        <v>0</v>
      </c>
      <c r="H13" s="18">
        <v>0</v>
      </c>
      <c r="I13" s="19">
        <v>8.2736096491228105E-3</v>
      </c>
    </row>
    <row r="14" spans="1:9">
      <c r="A14" s="23" t="s">
        <v>16</v>
      </c>
      <c r="B14" s="24">
        <v>10629.136911932079</v>
      </c>
      <c r="C14" s="25">
        <v>6252.4181525423737</v>
      </c>
      <c r="D14" s="25">
        <v>8364.7296666666662</v>
      </c>
      <c r="E14" s="25">
        <v>5786.617932305513</v>
      </c>
      <c r="F14" s="25">
        <v>6690.5663160692602</v>
      </c>
      <c r="G14" s="25">
        <v>3472.8726534190537</v>
      </c>
      <c r="H14" s="25">
        <v>2966.9213559322079</v>
      </c>
      <c r="I14" s="26">
        <v>4320.8472088788549</v>
      </c>
    </row>
    <row r="15" spans="1:9">
      <c r="B15" s="27"/>
      <c r="C15" s="27"/>
      <c r="D15" s="27"/>
      <c r="E15" s="27"/>
      <c r="F15" s="28"/>
      <c r="G15" s="28"/>
      <c r="H15" s="28"/>
    </row>
    <row r="16" spans="1:9" ht="15.75">
      <c r="A16" s="9" t="s">
        <v>17</v>
      </c>
      <c r="B16" s="29"/>
      <c r="C16" s="29"/>
      <c r="D16" s="29"/>
      <c r="E16" s="29"/>
      <c r="F16" s="28"/>
      <c r="G16" s="28"/>
      <c r="H16" s="28"/>
    </row>
    <row r="17" spans="1:10">
      <c r="A17" s="10" t="s">
        <v>4</v>
      </c>
      <c r="B17" s="78"/>
      <c r="C17" s="78"/>
      <c r="D17" s="78"/>
      <c r="E17" s="78"/>
      <c r="F17" s="78"/>
      <c r="G17" s="78"/>
      <c r="H17" s="78"/>
      <c r="I17" s="79"/>
      <c r="J17" s="1"/>
    </row>
    <row r="18" spans="1:10">
      <c r="A18" s="11" t="s">
        <v>18</v>
      </c>
      <c r="B18" s="12">
        <v>2012</v>
      </c>
      <c r="C18" s="13">
        <v>2013</v>
      </c>
      <c r="D18" s="13">
        <v>2014</v>
      </c>
      <c r="E18" s="13">
        <v>2015</v>
      </c>
      <c r="F18" s="13">
        <v>2016</v>
      </c>
      <c r="G18" s="13">
        <v>2017</v>
      </c>
      <c r="H18" s="13">
        <v>2018</v>
      </c>
      <c r="I18" s="14">
        <v>2019</v>
      </c>
    </row>
    <row r="19" spans="1:10">
      <c r="A19" s="15" t="s">
        <v>1</v>
      </c>
      <c r="B19" s="17" t="s">
        <v>6</v>
      </c>
      <c r="C19" s="17" t="s">
        <v>6</v>
      </c>
      <c r="D19" s="18">
        <v>4367.6374438596486</v>
      </c>
      <c r="E19" s="18">
        <v>5080.7637409179506</v>
      </c>
      <c r="F19" s="18">
        <v>4355.5626605516509</v>
      </c>
      <c r="G19" s="30">
        <v>4180.3224897720629</v>
      </c>
      <c r="H19" s="18">
        <v>5205.1725423728803</v>
      </c>
      <c r="I19" s="19">
        <v>4774.3578160919496</v>
      </c>
    </row>
    <row r="20" spans="1:10">
      <c r="A20" s="15" t="s">
        <v>7</v>
      </c>
      <c r="B20" s="17" t="s">
        <v>6</v>
      </c>
      <c r="C20" s="17" t="s">
        <v>6</v>
      </c>
      <c r="D20" s="18">
        <v>6471.2473631578951</v>
      </c>
      <c r="E20" s="18">
        <v>8921.6079532163749</v>
      </c>
      <c r="F20" s="18">
        <v>4150.9778027412349</v>
      </c>
      <c r="G20" s="18">
        <v>1647.7793103448278</v>
      </c>
      <c r="H20" s="18">
        <v>4468.51</v>
      </c>
      <c r="I20" s="19">
        <v>845.9981851179673</v>
      </c>
    </row>
    <row r="21" spans="1:10">
      <c r="A21" s="15" t="s">
        <v>8</v>
      </c>
      <c r="B21" s="17" t="s">
        <v>6</v>
      </c>
      <c r="C21" s="17" t="s">
        <v>6</v>
      </c>
      <c r="D21" s="18">
        <v>70.628</v>
      </c>
      <c r="E21" s="18">
        <v>104.38754385964913</v>
      </c>
      <c r="F21" s="18">
        <v>0</v>
      </c>
      <c r="G21" s="18">
        <v>25</v>
      </c>
      <c r="H21" s="18">
        <v>7</v>
      </c>
      <c r="I21" s="19">
        <v>0</v>
      </c>
    </row>
    <row r="22" spans="1:10">
      <c r="A22" s="15" t="s">
        <v>9</v>
      </c>
      <c r="B22" s="17">
        <v>19028.127375803619</v>
      </c>
      <c r="C22" s="17">
        <v>14062.612728813559</v>
      </c>
      <c r="D22" s="21">
        <v>10909.512807017545</v>
      </c>
      <c r="E22" s="21">
        <v>14106.759237993976</v>
      </c>
      <c r="F22" s="21">
        <v>8506.5404632928858</v>
      </c>
      <c r="G22" s="21">
        <v>5853.1018001168904</v>
      </c>
      <c r="H22" s="21">
        <v>9680.6825423728806</v>
      </c>
      <c r="I22" s="22">
        <v>5620.3560012099169</v>
      </c>
    </row>
    <row r="23" spans="1:10">
      <c r="A23" s="15" t="s">
        <v>10</v>
      </c>
      <c r="B23" s="17">
        <v>7671.8768868108318</v>
      </c>
      <c r="C23" s="17">
        <v>2231.2677627118646</v>
      </c>
      <c r="D23" s="18">
        <v>675.17436842105269</v>
      </c>
      <c r="E23" s="18">
        <v>565.95446588693949</v>
      </c>
      <c r="F23" s="18">
        <v>688.98234162058156</v>
      </c>
      <c r="G23" s="18">
        <v>397.54238457042663</v>
      </c>
      <c r="H23" s="18">
        <v>275.42033898305101</v>
      </c>
      <c r="I23" s="19">
        <v>126.22534845583786</v>
      </c>
    </row>
    <row r="24" spans="1:10">
      <c r="A24" s="15" t="s">
        <v>11</v>
      </c>
      <c r="B24" s="17">
        <v>1395.5594557056429</v>
      </c>
      <c r="C24" s="17">
        <v>691.42099999999994</v>
      </c>
      <c r="D24" s="18">
        <v>980.32949122807008</v>
      </c>
      <c r="E24" s="18">
        <v>555.14004253056873</v>
      </c>
      <c r="F24" s="18">
        <v>56.906239020251363</v>
      </c>
      <c r="G24" s="18">
        <v>63.068965517241374</v>
      </c>
      <c r="H24" s="18">
        <v>56.496271186440701</v>
      </c>
      <c r="I24" s="19">
        <v>56.865698729582583</v>
      </c>
    </row>
    <row r="25" spans="1:10">
      <c r="A25" s="15" t="s">
        <v>12</v>
      </c>
      <c r="B25" s="31">
        <v>687.6325891291641</v>
      </c>
      <c r="C25" s="31">
        <v>210.46233898305084</v>
      </c>
      <c r="D25" s="32">
        <v>152.30252631578946</v>
      </c>
      <c r="E25" s="32">
        <v>52.581754385964906</v>
      </c>
      <c r="F25" s="32">
        <v>36.054426229508202</v>
      </c>
      <c r="G25" s="32">
        <v>34.655172413793103</v>
      </c>
      <c r="H25" s="32">
        <v>25.797118644067801</v>
      </c>
      <c r="I25" s="19">
        <v>45.799153055051399</v>
      </c>
    </row>
    <row r="26" spans="1:10">
      <c r="A26" s="15" t="s">
        <v>13</v>
      </c>
      <c r="B26" s="31">
        <v>297.14056691992988</v>
      </c>
      <c r="C26" s="31">
        <v>213.88915254237287</v>
      </c>
      <c r="D26" s="32">
        <v>58.87</v>
      </c>
      <c r="E26" s="32">
        <v>0</v>
      </c>
      <c r="F26" s="32">
        <v>19.663442622950818</v>
      </c>
      <c r="G26" s="32">
        <v>46.551724137931039</v>
      </c>
      <c r="H26" s="32">
        <v>0</v>
      </c>
      <c r="I26" s="19">
        <v>0</v>
      </c>
    </row>
    <row r="27" spans="1:10">
      <c r="A27" s="15" t="s">
        <v>14</v>
      </c>
      <c r="B27" s="31">
        <v>31.65</v>
      </c>
      <c r="C27" s="31">
        <v>1.3103389830508474</v>
      </c>
      <c r="D27" s="32">
        <v>0</v>
      </c>
      <c r="E27" s="32">
        <v>0</v>
      </c>
      <c r="F27" s="32">
        <v>3</v>
      </c>
      <c r="G27" s="32">
        <v>0</v>
      </c>
      <c r="H27" s="32">
        <v>0</v>
      </c>
      <c r="I27" s="19">
        <v>0</v>
      </c>
    </row>
    <row r="28" spans="1:10">
      <c r="A28" s="15" t="s">
        <v>15</v>
      </c>
      <c r="B28" s="31">
        <v>0.84399999999999997</v>
      </c>
      <c r="C28" s="31">
        <v>16.940000000000001</v>
      </c>
      <c r="D28" s="32">
        <v>13.734999999999999</v>
      </c>
      <c r="E28" s="32">
        <v>0</v>
      </c>
      <c r="F28" s="32">
        <v>0</v>
      </c>
      <c r="G28" s="32">
        <v>0</v>
      </c>
      <c r="H28" s="32">
        <v>0</v>
      </c>
      <c r="I28" s="19">
        <v>0</v>
      </c>
    </row>
    <row r="29" spans="1:10">
      <c r="A29" s="23" t="s">
        <v>16</v>
      </c>
      <c r="B29" s="33">
        <v>29112.830874369189</v>
      </c>
      <c r="C29" s="33">
        <v>17427.903322033897</v>
      </c>
      <c r="D29" s="33">
        <v>12789.924192982457</v>
      </c>
      <c r="E29" s="33">
        <v>15280.43550079745</v>
      </c>
      <c r="F29" s="33">
        <v>9311.1469127861765</v>
      </c>
      <c r="G29" s="33">
        <v>6394.9200467562823</v>
      </c>
      <c r="H29" s="33">
        <v>10038.396271186441</v>
      </c>
      <c r="I29" s="26">
        <v>5849.246201450389</v>
      </c>
    </row>
    <row r="30" spans="1:10">
      <c r="B30" s="1"/>
      <c r="C30" s="1"/>
      <c r="D30" s="1"/>
      <c r="E30" s="1"/>
    </row>
    <row r="31" spans="1:10">
      <c r="A31" s="34" t="s">
        <v>19</v>
      </c>
      <c r="B31" s="1"/>
      <c r="C31" s="1"/>
      <c r="D31" s="1"/>
      <c r="E31" s="1"/>
    </row>
    <row r="32" spans="1:10">
      <c r="A32" s="10" t="s">
        <v>20</v>
      </c>
      <c r="B32" s="78"/>
      <c r="C32" s="78"/>
      <c r="D32" s="78"/>
      <c r="E32" s="78"/>
      <c r="F32" s="78"/>
      <c r="G32" s="78"/>
      <c r="H32" s="78"/>
      <c r="I32" s="79"/>
    </row>
    <row r="33" spans="1:10">
      <c r="A33" s="11" t="s">
        <v>21</v>
      </c>
      <c r="B33" s="35">
        <v>2012</v>
      </c>
      <c r="C33" s="36">
        <v>2013</v>
      </c>
      <c r="D33" s="36">
        <v>2014</v>
      </c>
      <c r="E33" s="36">
        <v>2015</v>
      </c>
      <c r="F33" s="36">
        <v>2016</v>
      </c>
      <c r="G33" s="36">
        <v>2017</v>
      </c>
      <c r="H33" s="36">
        <v>2018</v>
      </c>
      <c r="I33" s="14">
        <v>2019</v>
      </c>
    </row>
    <row r="34" spans="1:10">
      <c r="A34" s="15" t="s">
        <v>22</v>
      </c>
      <c r="B34" s="31">
        <v>77.829458108137089</v>
      </c>
      <c r="C34" s="31">
        <v>80.61003041718611</v>
      </c>
      <c r="D34" s="32">
        <v>62.136075028596863</v>
      </c>
      <c r="E34" s="18">
        <v>74.896458028787407</v>
      </c>
      <c r="F34" s="32">
        <v>66.474562070674182</v>
      </c>
      <c r="G34" s="37">
        <v>39.523811637742732</v>
      </c>
      <c r="H34" s="37">
        <v>73.785624725904214</v>
      </c>
      <c r="I34" s="38">
        <v>66.707917614246369</v>
      </c>
      <c r="J34" s="39"/>
    </row>
    <row r="35" spans="1:10">
      <c r="A35" s="15" t="s">
        <v>23</v>
      </c>
      <c r="B35" s="31">
        <v>22.162904914406678</v>
      </c>
      <c r="C35" s="31">
        <v>19.389969582813862</v>
      </c>
      <c r="D35" s="32">
        <v>37.863924971403144</v>
      </c>
      <c r="E35" s="18">
        <v>25.1035419712126</v>
      </c>
      <c r="F35" s="32">
        <v>33.525437929325811</v>
      </c>
      <c r="G35" s="32">
        <v>60.476188362257275</v>
      </c>
      <c r="H35" s="32">
        <v>26.21437527409579</v>
      </c>
      <c r="I35" s="40">
        <v>33.292082385753631</v>
      </c>
      <c r="J35" s="39"/>
    </row>
    <row r="36" spans="1:10">
      <c r="A36" s="23" t="s">
        <v>16</v>
      </c>
      <c r="B36" s="33">
        <v>99.992363022543771</v>
      </c>
      <c r="C36" s="33">
        <v>99.999999999999972</v>
      </c>
      <c r="D36" s="33">
        <v>100</v>
      </c>
      <c r="E36" s="33">
        <v>99.924025523921813</v>
      </c>
      <c r="F36" s="33">
        <v>100</v>
      </c>
      <c r="G36" s="33">
        <v>100</v>
      </c>
      <c r="H36" s="33">
        <v>100</v>
      </c>
      <c r="I36" s="41">
        <v>100</v>
      </c>
    </row>
    <row r="37" spans="1:10">
      <c r="A37" s="42"/>
      <c r="B37" s="1"/>
      <c r="C37" s="1"/>
      <c r="D37" s="1"/>
      <c r="E37" s="1"/>
    </row>
    <row r="38" spans="1:10">
      <c r="A38" s="34" t="s">
        <v>24</v>
      </c>
      <c r="B38" s="1"/>
      <c r="C38" s="1"/>
      <c r="D38" s="1"/>
      <c r="E38" s="1"/>
    </row>
    <row r="39" spans="1:10">
      <c r="A39" s="10" t="s">
        <v>20</v>
      </c>
      <c r="B39" s="78"/>
      <c r="C39" s="78"/>
      <c r="D39" s="78"/>
      <c r="E39" s="78"/>
      <c r="F39" s="78"/>
      <c r="G39" s="78"/>
      <c r="H39" s="78"/>
      <c r="I39" s="79"/>
    </row>
    <row r="40" spans="1:10">
      <c r="A40" s="11" t="s">
        <v>25</v>
      </c>
      <c r="B40" s="35">
        <v>2012</v>
      </c>
      <c r="C40" s="36">
        <v>2013</v>
      </c>
      <c r="D40" s="36">
        <v>2014</v>
      </c>
      <c r="E40" s="36">
        <v>2015</v>
      </c>
      <c r="F40" s="36">
        <v>2016</v>
      </c>
      <c r="G40" s="36">
        <v>2017</v>
      </c>
      <c r="H40" s="36">
        <v>2018</v>
      </c>
      <c r="I40" s="14">
        <v>2019</v>
      </c>
    </row>
    <row r="41" spans="1:10">
      <c r="A41" s="15" t="s">
        <v>22</v>
      </c>
      <c r="B41" s="31">
        <v>25.316925864904015</v>
      </c>
      <c r="C41" s="31">
        <v>26.051245592469833</v>
      </c>
      <c r="D41" s="32">
        <v>48.059108005056359</v>
      </c>
      <c r="E41" s="32">
        <v>28.791423612983696</v>
      </c>
      <c r="F41" s="32">
        <v>48.07945912831871</v>
      </c>
      <c r="G41" s="37">
        <v>26.152442653357383</v>
      </c>
      <c r="H41" s="37">
        <v>31.286222792826575</v>
      </c>
      <c r="I41" s="38">
        <v>55.725403463461745</v>
      </c>
    </row>
    <row r="42" spans="1:10">
      <c r="A42" s="15" t="s">
        <v>23</v>
      </c>
      <c r="B42" s="31">
        <v>74.683133374505175</v>
      </c>
      <c r="C42" s="31">
        <v>73.948754407530132</v>
      </c>
      <c r="D42" s="32">
        <v>51.940891994943655</v>
      </c>
      <c r="E42" s="32">
        <v>71.208576387016308</v>
      </c>
      <c r="F42" s="32">
        <v>51.920540871681276</v>
      </c>
      <c r="G42" s="32">
        <v>73.847557346642617</v>
      </c>
      <c r="H42" s="32">
        <v>68.713777207173436</v>
      </c>
      <c r="I42" s="40">
        <v>44.274596536538255</v>
      </c>
    </row>
    <row r="43" spans="1:10">
      <c r="A43" s="23" t="s">
        <v>16</v>
      </c>
      <c r="B43" s="33">
        <v>100.00005923940918</v>
      </c>
      <c r="C43" s="33">
        <v>99.999999999999972</v>
      </c>
      <c r="D43" s="33">
        <v>100.00000000000001</v>
      </c>
      <c r="E43" s="33">
        <v>100</v>
      </c>
      <c r="F43" s="33">
        <v>100</v>
      </c>
      <c r="G43" s="33">
        <v>100</v>
      </c>
      <c r="H43" s="33">
        <v>100</v>
      </c>
      <c r="I43" s="41">
        <v>100</v>
      </c>
    </row>
    <row r="44" spans="1:10">
      <c r="A44" s="42"/>
      <c r="B44" s="1"/>
      <c r="C44" s="1"/>
      <c r="D44" s="1"/>
      <c r="E44" s="1"/>
    </row>
    <row r="45" spans="1:10">
      <c r="A45" s="80" t="s">
        <v>26</v>
      </c>
      <c r="B45" s="80"/>
      <c r="C45" s="80"/>
      <c r="D45" s="80"/>
      <c r="E45" s="80"/>
    </row>
    <row r="46" spans="1:10">
      <c r="A46" s="77" t="s">
        <v>27</v>
      </c>
      <c r="B46" s="77"/>
      <c r="C46" s="77"/>
      <c r="D46" s="77"/>
      <c r="E46" s="77"/>
      <c r="F46" s="77"/>
    </row>
  </sheetData>
  <mergeCells count="6">
    <mergeCell ref="A46:F46"/>
    <mergeCell ref="B2:I2"/>
    <mergeCell ref="B17:I17"/>
    <mergeCell ref="B32:I32"/>
    <mergeCell ref="B39:I39"/>
    <mergeCell ref="A45:E4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7"/>
  <sheetViews>
    <sheetView workbookViewId="0"/>
  </sheetViews>
  <sheetFormatPr defaultRowHeight="13.5"/>
  <cols>
    <col min="1" max="1" width="44" bestFit="1" customWidth="1"/>
  </cols>
  <sheetData>
    <row r="1" spans="1:10" ht="15.75">
      <c r="A1" s="9" t="s">
        <v>28</v>
      </c>
      <c r="B1" s="1"/>
      <c r="C1" s="1"/>
      <c r="D1" s="1"/>
      <c r="E1" s="1"/>
      <c r="F1" s="1"/>
    </row>
    <row r="2" spans="1:10">
      <c r="A2" s="10" t="s">
        <v>4</v>
      </c>
      <c r="B2" s="82"/>
      <c r="C2" s="84"/>
      <c r="D2" s="84"/>
      <c r="E2" s="84"/>
      <c r="F2" s="84"/>
      <c r="G2" s="84"/>
      <c r="H2" s="84"/>
      <c r="I2" s="84"/>
    </row>
    <row r="3" spans="1:10">
      <c r="A3" s="11" t="s">
        <v>29</v>
      </c>
      <c r="B3" s="35">
        <v>2012</v>
      </c>
      <c r="C3" s="36">
        <v>2013</v>
      </c>
      <c r="D3" s="36">
        <v>2014</v>
      </c>
      <c r="E3" s="43">
        <v>2015</v>
      </c>
      <c r="F3" s="43">
        <v>2016</v>
      </c>
      <c r="G3" s="44">
        <v>2017</v>
      </c>
      <c r="H3" s="44">
        <v>2018</v>
      </c>
      <c r="I3" s="45">
        <v>2019</v>
      </c>
    </row>
    <row r="4" spans="1:10">
      <c r="A4" s="15" t="s">
        <v>1</v>
      </c>
      <c r="B4" s="31">
        <v>60.561093103448279</v>
      </c>
      <c r="C4" s="31">
        <v>93.801677966101678</v>
      </c>
      <c r="D4" s="31">
        <v>273.55692982456145</v>
      </c>
      <c r="E4" s="32">
        <v>186.63325711447811</v>
      </c>
      <c r="F4" s="32">
        <v>56.528742126885248</v>
      </c>
      <c r="G4" s="37">
        <v>138.33888889317348</v>
      </c>
      <c r="H4" s="37">
        <v>67.508644576101702</v>
      </c>
      <c r="I4" s="38">
        <v>146.2976724201844</v>
      </c>
    </row>
    <row r="5" spans="1:10">
      <c r="A5" s="15" t="s">
        <v>7</v>
      </c>
      <c r="B5" s="31">
        <v>3072.3459896551726</v>
      </c>
      <c r="C5" s="31">
        <v>898.67688135593221</v>
      </c>
      <c r="D5" s="31">
        <v>1409.6399999999999</v>
      </c>
      <c r="E5" s="32">
        <v>4924.3858487177031</v>
      </c>
      <c r="F5" s="32">
        <v>2346.5093738955738</v>
      </c>
      <c r="G5" s="32">
        <v>2624.9563146113305</v>
      </c>
      <c r="H5" s="32">
        <v>3851.65754349695</v>
      </c>
      <c r="I5" s="40">
        <v>4999.0683657966265</v>
      </c>
    </row>
    <row r="6" spans="1:10">
      <c r="A6" s="15" t="s">
        <v>30</v>
      </c>
      <c r="B6" s="31">
        <v>4631.9754379310343</v>
      </c>
      <c r="C6" s="31">
        <v>5313.3242033898305</v>
      </c>
      <c r="D6" s="31">
        <v>2775.6790000000001</v>
      </c>
      <c r="E6" s="32">
        <v>15.919124583732057</v>
      </c>
      <c r="F6" s="32">
        <v>13.426229508196721</v>
      </c>
      <c r="G6" s="32">
        <v>10.348847309560686</v>
      </c>
      <c r="H6" s="32">
        <v>3.39743115864407</v>
      </c>
      <c r="I6" s="40">
        <v>63.439389023372655</v>
      </c>
    </row>
    <row r="7" spans="1:10">
      <c r="A7" s="15" t="s">
        <v>10</v>
      </c>
      <c r="B7" s="31">
        <v>4549.7701620689659</v>
      </c>
      <c r="C7" s="31">
        <v>3977.7393220338977</v>
      </c>
      <c r="D7" s="31">
        <v>2484.5044385964911</v>
      </c>
      <c r="E7" s="32">
        <v>3043.5856862340952</v>
      </c>
      <c r="F7" s="32">
        <v>2151.9520779844261</v>
      </c>
      <c r="G7" s="32">
        <v>3210.038824194562</v>
      </c>
      <c r="H7" s="32">
        <v>2670.17328224627</v>
      </c>
      <c r="I7" s="40">
        <v>3084.444468783885</v>
      </c>
    </row>
    <row r="8" spans="1:10">
      <c r="A8" s="15" t="s">
        <v>11</v>
      </c>
      <c r="B8" s="31">
        <v>4061.4897999999998</v>
      </c>
      <c r="C8" s="31">
        <v>3218.3552542372881</v>
      </c>
      <c r="D8" s="31">
        <v>2414.1222982456138</v>
      </c>
      <c r="E8" s="32">
        <v>572.88579598227886</v>
      </c>
      <c r="F8" s="32">
        <v>1327.7677157565572</v>
      </c>
      <c r="G8" s="32">
        <v>1373.7595706497859</v>
      </c>
      <c r="H8" s="32">
        <v>412.39476423881399</v>
      </c>
      <c r="I8" s="40">
        <v>625.43716871767674</v>
      </c>
    </row>
    <row r="9" spans="1:10">
      <c r="A9" s="15" t="s">
        <v>12</v>
      </c>
      <c r="B9" s="31">
        <v>1151.1958300000001</v>
      </c>
      <c r="C9" s="31">
        <v>267.04489830508476</v>
      </c>
      <c r="D9" s="31">
        <v>150.22650877192984</v>
      </c>
      <c r="E9" s="32">
        <v>65.163343918660289</v>
      </c>
      <c r="F9" s="32">
        <v>634.11267001262297</v>
      </c>
      <c r="G9" s="32">
        <v>88.495582891362062</v>
      </c>
      <c r="H9" s="32">
        <v>53.9</v>
      </c>
      <c r="I9" s="40">
        <v>16.201528765571691</v>
      </c>
    </row>
    <row r="10" spans="1:10">
      <c r="A10" s="15" t="s">
        <v>13</v>
      </c>
      <c r="B10" s="31">
        <v>154.0318</v>
      </c>
      <c r="C10" s="31">
        <v>0</v>
      </c>
      <c r="D10" s="31">
        <v>0</v>
      </c>
      <c r="E10" s="32">
        <v>16.802456140350877</v>
      </c>
      <c r="F10" s="32">
        <v>172.95081967213116</v>
      </c>
      <c r="G10" s="32">
        <v>4.2257845903333333</v>
      </c>
      <c r="H10" s="32">
        <v>0</v>
      </c>
      <c r="I10" s="40">
        <v>0</v>
      </c>
    </row>
    <row r="11" spans="1:10">
      <c r="A11" s="15" t="s">
        <v>14</v>
      </c>
      <c r="B11" s="31">
        <v>30.8995</v>
      </c>
      <c r="C11" s="31">
        <v>0</v>
      </c>
      <c r="D11" s="31">
        <v>9</v>
      </c>
      <c r="E11" s="32">
        <v>0</v>
      </c>
      <c r="F11" s="32">
        <v>2</v>
      </c>
      <c r="G11" s="32">
        <v>0</v>
      </c>
      <c r="H11" s="32">
        <v>0</v>
      </c>
      <c r="I11" s="40">
        <v>0</v>
      </c>
    </row>
    <row r="12" spans="1:10">
      <c r="A12" s="15" t="s">
        <v>15</v>
      </c>
      <c r="B12" s="31">
        <v>0</v>
      </c>
      <c r="C12" s="31">
        <v>0</v>
      </c>
      <c r="D12" s="31">
        <v>0</v>
      </c>
      <c r="E12" s="32">
        <v>0</v>
      </c>
      <c r="F12" s="32">
        <v>0</v>
      </c>
      <c r="G12" s="32">
        <v>0</v>
      </c>
      <c r="H12" s="32">
        <v>0</v>
      </c>
      <c r="I12" s="40">
        <v>0</v>
      </c>
    </row>
    <row r="13" spans="1:10">
      <c r="A13" s="23" t="s">
        <v>16</v>
      </c>
      <c r="B13" s="46">
        <v>17712.26961275862</v>
      </c>
      <c r="C13" s="46">
        <v>13768.942237288134</v>
      </c>
      <c r="D13" s="46">
        <v>9516.7291754385969</v>
      </c>
      <c r="E13" s="46">
        <v>8825.3755126912984</v>
      </c>
      <c r="F13" s="46">
        <v>6705.2476289563938</v>
      </c>
      <c r="G13" s="46">
        <v>7450.1638131401078</v>
      </c>
      <c r="H13" s="46">
        <v>7059.0316657167787</v>
      </c>
      <c r="I13" s="47">
        <v>8934.8885935073176</v>
      </c>
    </row>
    <row r="14" spans="1:10">
      <c r="B14" s="1"/>
      <c r="C14" s="1"/>
      <c r="D14" s="1"/>
      <c r="E14" s="1"/>
      <c r="F14" s="1"/>
      <c r="J14" s="1"/>
    </row>
    <row r="15" spans="1:10" ht="15.75">
      <c r="A15" s="42" t="s">
        <v>31</v>
      </c>
      <c r="B15" s="32"/>
      <c r="C15" s="32"/>
      <c r="D15" s="32"/>
      <c r="E15" s="32"/>
      <c r="F15" s="32"/>
    </row>
    <row r="16" spans="1:10">
      <c r="A16" s="10" t="s">
        <v>4</v>
      </c>
      <c r="B16" s="82"/>
      <c r="C16" s="84"/>
      <c r="D16" s="84"/>
      <c r="E16" s="84"/>
      <c r="F16" s="84"/>
      <c r="G16" s="84"/>
      <c r="H16" s="84"/>
      <c r="I16" s="84"/>
    </row>
    <row r="17" spans="1:9">
      <c r="A17" s="11" t="s">
        <v>32</v>
      </c>
      <c r="B17" s="35">
        <v>2012</v>
      </c>
      <c r="C17" s="36">
        <v>2013</v>
      </c>
      <c r="D17" s="36">
        <v>2014</v>
      </c>
      <c r="E17" s="43">
        <v>2015</v>
      </c>
      <c r="F17" s="43">
        <v>2016</v>
      </c>
      <c r="G17" s="44">
        <v>2017</v>
      </c>
      <c r="H17" s="44">
        <v>2018</v>
      </c>
      <c r="I17" s="45">
        <v>2019</v>
      </c>
    </row>
    <row r="18" spans="1:9">
      <c r="A18" s="15" t="s">
        <v>1</v>
      </c>
      <c r="B18" s="31">
        <v>99.306137931034485</v>
      </c>
      <c r="C18" s="31">
        <v>93.486440677966101</v>
      </c>
      <c r="D18" s="31">
        <v>96.583631578947376</v>
      </c>
      <c r="E18" s="32">
        <v>203.2215514685451</v>
      </c>
      <c r="F18" s="32">
        <v>58.760227364426228</v>
      </c>
      <c r="G18" s="37">
        <v>160.41810200275688</v>
      </c>
      <c r="H18" s="37">
        <v>59.636068448983103</v>
      </c>
      <c r="I18" s="38">
        <v>158.9756407662432</v>
      </c>
    </row>
    <row r="19" spans="1:9">
      <c r="A19" s="15" t="s">
        <v>7</v>
      </c>
      <c r="B19" s="31">
        <v>2146.1923482758621</v>
      </c>
      <c r="C19" s="31">
        <v>1009.2736440677965</v>
      </c>
      <c r="D19" s="31">
        <v>1231.9923684210526</v>
      </c>
      <c r="E19" s="32">
        <v>5017.0342742635139</v>
      </c>
      <c r="F19" s="32">
        <v>1633.035518832459</v>
      </c>
      <c r="G19" s="32">
        <v>2900.9704897967831</v>
      </c>
      <c r="H19" s="32">
        <v>3419.95812075915</v>
      </c>
      <c r="I19" s="40">
        <v>6052.9253284912866</v>
      </c>
    </row>
    <row r="20" spans="1:9">
      <c r="A20" s="15" t="s">
        <v>30</v>
      </c>
      <c r="B20" s="31">
        <v>4105.9444068965522</v>
      </c>
      <c r="C20" s="31">
        <v>6367.9078813559317</v>
      </c>
      <c r="D20" s="31">
        <v>2135.5371578947361</v>
      </c>
      <c r="E20" s="32">
        <v>720.60049364912277</v>
      </c>
      <c r="F20" s="32">
        <v>17.793756728524592</v>
      </c>
      <c r="G20" s="32">
        <v>1.2155421245000002</v>
      </c>
      <c r="H20" s="32">
        <v>6.5281699647457598</v>
      </c>
      <c r="I20" s="40">
        <v>61.263247715964887</v>
      </c>
    </row>
    <row r="21" spans="1:9">
      <c r="A21" s="15" t="s">
        <v>10</v>
      </c>
      <c r="B21" s="31">
        <v>4087.2239000000004</v>
      </c>
      <c r="C21" s="31">
        <v>3910.3655932203387</v>
      </c>
      <c r="D21" s="31">
        <v>3391.0502456140352</v>
      </c>
      <c r="E21" s="32">
        <v>3363.7458342358677</v>
      </c>
      <c r="F21" s="32">
        <v>2478.7129584411473</v>
      </c>
      <c r="G21" s="32">
        <v>3309.1833939436019</v>
      </c>
      <c r="H21" s="32">
        <v>3061.19311075101</v>
      </c>
      <c r="I21" s="40">
        <v>3703.6847864487841</v>
      </c>
    </row>
    <row r="22" spans="1:9">
      <c r="A22" s="15" t="s">
        <v>11</v>
      </c>
      <c r="B22" s="31">
        <v>3749.5261137931029</v>
      </c>
      <c r="C22" s="31">
        <v>2950.6817796610171</v>
      </c>
      <c r="D22" s="31">
        <v>2323.9491754385967</v>
      </c>
      <c r="E22" s="32">
        <v>1540.2774040898457</v>
      </c>
      <c r="F22" s="32">
        <v>1674.1294221460655</v>
      </c>
      <c r="G22" s="32">
        <v>1348.5845299786008</v>
      </c>
      <c r="H22" s="32">
        <v>790.41574930033903</v>
      </c>
      <c r="I22" s="40">
        <v>2302.4913755904763</v>
      </c>
    </row>
    <row r="23" spans="1:9">
      <c r="A23" s="15" t="s">
        <v>12</v>
      </c>
      <c r="B23" s="31">
        <v>754.56689999999992</v>
      </c>
      <c r="C23" s="31">
        <v>405.11694915254236</v>
      </c>
      <c r="D23" s="31">
        <v>624.51094736842106</v>
      </c>
      <c r="E23" s="32">
        <v>1092.0529369964556</v>
      </c>
      <c r="F23" s="32">
        <v>269.17409836065576</v>
      </c>
      <c r="G23" s="32">
        <v>150.31074712643678</v>
      </c>
      <c r="H23" s="32">
        <v>1</v>
      </c>
      <c r="I23" s="40">
        <v>118.56017543859645</v>
      </c>
    </row>
    <row r="24" spans="1:9">
      <c r="A24" s="15" t="s">
        <v>13</v>
      </c>
      <c r="B24" s="31">
        <v>67.194600000000008</v>
      </c>
      <c r="C24" s="31">
        <v>154.78813559322035</v>
      </c>
      <c r="D24" s="31">
        <v>43.7</v>
      </c>
      <c r="E24" s="32">
        <v>187.62157894736842</v>
      </c>
      <c r="F24" s="32">
        <v>261.14803278688521</v>
      </c>
      <c r="G24" s="32">
        <v>1</v>
      </c>
      <c r="H24" s="32">
        <v>0</v>
      </c>
      <c r="I24" s="40">
        <v>0</v>
      </c>
    </row>
    <row r="25" spans="1:9">
      <c r="A25" s="15" t="s">
        <v>14</v>
      </c>
      <c r="B25" s="31">
        <v>0</v>
      </c>
      <c r="C25" s="31">
        <v>0</v>
      </c>
      <c r="D25" s="31">
        <v>9.2200000000000006</v>
      </c>
      <c r="E25" s="32">
        <v>0</v>
      </c>
      <c r="F25" s="32">
        <v>0</v>
      </c>
      <c r="G25" s="32">
        <v>0</v>
      </c>
      <c r="H25" s="32">
        <v>0</v>
      </c>
      <c r="I25" s="40">
        <v>0</v>
      </c>
    </row>
    <row r="26" spans="1:9">
      <c r="A26" s="15" t="s">
        <v>15</v>
      </c>
      <c r="B26" s="31">
        <v>0</v>
      </c>
      <c r="C26" s="31">
        <v>0</v>
      </c>
      <c r="D26" s="31">
        <v>0</v>
      </c>
      <c r="E26" s="32">
        <v>0</v>
      </c>
      <c r="F26" s="32">
        <v>0</v>
      </c>
      <c r="G26" s="32">
        <v>0</v>
      </c>
      <c r="H26" s="32">
        <v>0</v>
      </c>
      <c r="I26" s="40">
        <v>0</v>
      </c>
    </row>
    <row r="27" spans="1:9">
      <c r="A27" s="23" t="s">
        <v>16</v>
      </c>
      <c r="B27" s="46">
        <v>15009.954406896553</v>
      </c>
      <c r="C27" s="46">
        <v>14891.620423728813</v>
      </c>
      <c r="D27" s="46">
        <v>9856.5435263157888</v>
      </c>
      <c r="E27" s="46">
        <v>12124.554073650717</v>
      </c>
      <c r="F27" s="46">
        <v>6392.7540146601641</v>
      </c>
      <c r="G27" s="46">
        <v>7871.6828049726792</v>
      </c>
      <c r="H27" s="46">
        <v>7338.731219224228</v>
      </c>
      <c r="I27" s="47">
        <v>12397.900554451353</v>
      </c>
    </row>
    <row r="28" spans="1:9">
      <c r="B28" s="1"/>
      <c r="C28" s="1"/>
      <c r="D28" s="1"/>
      <c r="E28" s="1"/>
      <c r="F28" s="1"/>
    </row>
    <row r="29" spans="1:9">
      <c r="A29" s="34" t="s">
        <v>33</v>
      </c>
      <c r="B29" s="1"/>
      <c r="C29" s="1"/>
      <c r="D29" s="1"/>
      <c r="E29" s="1"/>
      <c r="F29" s="1"/>
    </row>
    <row r="30" spans="1:9">
      <c r="A30" s="10" t="s">
        <v>20</v>
      </c>
      <c r="B30" s="81"/>
      <c r="C30" s="81"/>
      <c r="D30" s="81"/>
      <c r="E30" s="81"/>
      <c r="F30" s="81"/>
      <c r="G30" s="81"/>
      <c r="H30" s="81"/>
      <c r="I30" s="82"/>
    </row>
    <row r="31" spans="1:9">
      <c r="A31" s="11" t="s">
        <v>21</v>
      </c>
      <c r="B31" s="35">
        <v>2012</v>
      </c>
      <c r="C31" s="36">
        <v>2013</v>
      </c>
      <c r="D31" s="36">
        <v>2014</v>
      </c>
      <c r="E31" s="43">
        <v>2015</v>
      </c>
      <c r="F31" s="43">
        <v>2016</v>
      </c>
      <c r="G31" s="44">
        <v>2017</v>
      </c>
      <c r="H31" s="44">
        <v>2018</v>
      </c>
      <c r="I31" s="45">
        <v>2019</v>
      </c>
    </row>
    <row r="32" spans="1:9">
      <c r="A32" s="15" t="s">
        <v>22</v>
      </c>
      <c r="B32" s="31">
        <v>72.150007799307602</v>
      </c>
      <c r="C32" s="31">
        <v>74.541846472146204</v>
      </c>
      <c r="D32" s="32">
        <v>82.36746090381358</v>
      </c>
      <c r="E32" s="32">
        <v>71.682048739577681</v>
      </c>
      <c r="F32" s="32">
        <v>65.01246726503615</v>
      </c>
      <c r="G32" s="37">
        <v>71.418809648466421</v>
      </c>
      <c r="H32" s="37">
        <v>68.249671150798846</v>
      </c>
      <c r="I32" s="38">
        <v>75.317211336181899</v>
      </c>
    </row>
    <row r="33" spans="1:9">
      <c r="A33" s="15" t="s">
        <v>23</v>
      </c>
      <c r="B33" s="31">
        <v>27.849992200692409</v>
      </c>
      <c r="C33" s="31">
        <v>25.458136750312267</v>
      </c>
      <c r="D33" s="32">
        <v>17.632539096186434</v>
      </c>
      <c r="E33" s="32">
        <v>28.317951260422312</v>
      </c>
      <c r="F33" s="32">
        <v>34.987532734963864</v>
      </c>
      <c r="G33" s="32">
        <v>28.581190351533575</v>
      </c>
      <c r="H33" s="32">
        <v>31.750328849201146</v>
      </c>
      <c r="I33" s="40">
        <v>24.682788663818101</v>
      </c>
    </row>
    <row r="34" spans="1:9">
      <c r="A34" s="23" t="s">
        <v>16</v>
      </c>
      <c r="B34" s="46">
        <v>99.996398366508458</v>
      </c>
      <c r="C34" s="46">
        <v>99.999983222458468</v>
      </c>
      <c r="D34" s="46">
        <v>100.00000000000001</v>
      </c>
      <c r="E34" s="46">
        <v>100</v>
      </c>
      <c r="F34" s="46">
        <v>100</v>
      </c>
      <c r="G34" s="46">
        <v>100</v>
      </c>
      <c r="H34" s="46">
        <v>100</v>
      </c>
      <c r="I34" s="47">
        <v>100</v>
      </c>
    </row>
    <row r="35" spans="1:9">
      <c r="A35" s="42"/>
      <c r="B35" s="1"/>
      <c r="C35" s="1"/>
      <c r="D35" s="1"/>
      <c r="E35" s="1"/>
      <c r="F35" s="1"/>
      <c r="G35" s="48"/>
      <c r="H35" s="48"/>
      <c r="I35" s="48"/>
    </row>
    <row r="36" spans="1:9">
      <c r="A36" s="34" t="s">
        <v>34</v>
      </c>
      <c r="B36" s="1"/>
      <c r="C36" s="1"/>
      <c r="D36" s="1"/>
      <c r="E36" s="1"/>
      <c r="F36" s="1"/>
      <c r="G36" s="48"/>
      <c r="H36" s="48"/>
      <c r="I36" s="48"/>
    </row>
    <row r="37" spans="1:9">
      <c r="A37" s="10" t="s">
        <v>20</v>
      </c>
      <c r="B37" s="81"/>
      <c r="C37" s="81"/>
      <c r="D37" s="81"/>
      <c r="E37" s="81"/>
      <c r="F37" s="81"/>
      <c r="G37" s="81"/>
      <c r="H37" s="81"/>
      <c r="I37" s="82"/>
    </row>
    <row r="38" spans="1:9">
      <c r="A38" s="11" t="s">
        <v>25</v>
      </c>
      <c r="B38" s="35">
        <v>2012</v>
      </c>
      <c r="C38" s="36">
        <v>2013</v>
      </c>
      <c r="D38" s="36">
        <v>2014</v>
      </c>
      <c r="E38" s="43">
        <v>2015</v>
      </c>
      <c r="F38" s="43">
        <v>2016</v>
      </c>
      <c r="G38" s="44">
        <v>2017</v>
      </c>
      <c r="H38" s="44">
        <v>2018</v>
      </c>
      <c r="I38" s="45">
        <v>2019</v>
      </c>
    </row>
    <row r="39" spans="1:9">
      <c r="A39" s="15" t="s">
        <v>22</v>
      </c>
      <c r="B39" s="31">
        <v>56.86817884787807</v>
      </c>
      <c r="C39" s="31">
        <v>56.749606180524275</v>
      </c>
      <c r="D39" s="32">
        <v>57.35680964374793</v>
      </c>
      <c r="E39" s="32">
        <v>60.694467776586066</v>
      </c>
      <c r="F39" s="32">
        <v>56.299989658485764</v>
      </c>
      <c r="G39" s="37">
        <v>58.763860232365118</v>
      </c>
      <c r="H39" s="37">
        <v>62.025090765615801</v>
      </c>
      <c r="I39" s="38">
        <v>61.360797975080096</v>
      </c>
    </row>
    <row r="40" spans="1:9">
      <c r="A40" s="15" t="s">
        <v>23</v>
      </c>
      <c r="B40" s="31">
        <v>43.131476553220892</v>
      </c>
      <c r="C40" s="31">
        <v>43.250393819475711</v>
      </c>
      <c r="D40" s="32">
        <v>42.643190356252092</v>
      </c>
      <c r="E40" s="32">
        <v>39.305532223413927</v>
      </c>
      <c r="F40" s="32">
        <v>43.700010341514236</v>
      </c>
      <c r="G40" s="32">
        <v>41.236139767634889</v>
      </c>
      <c r="H40" s="32">
        <v>37.974909234384207</v>
      </c>
      <c r="I40" s="40">
        <v>38.639202024919904</v>
      </c>
    </row>
    <row r="41" spans="1:9">
      <c r="A41" s="23" t="s">
        <v>16</v>
      </c>
      <c r="B41" s="46">
        <v>99.999655401098963</v>
      </c>
      <c r="C41" s="46">
        <v>99.999999999999986</v>
      </c>
      <c r="D41" s="46">
        <v>100.00000000000003</v>
      </c>
      <c r="E41" s="46">
        <v>100</v>
      </c>
      <c r="F41" s="46">
        <v>100</v>
      </c>
      <c r="G41" s="46">
        <v>100</v>
      </c>
      <c r="H41" s="46">
        <v>100</v>
      </c>
      <c r="I41" s="47">
        <v>100</v>
      </c>
    </row>
    <row r="42" spans="1:9">
      <c r="A42" s="42"/>
      <c r="B42" s="29"/>
      <c r="C42" s="29"/>
      <c r="D42" s="29"/>
      <c r="E42" s="29"/>
      <c r="F42" s="29"/>
    </row>
    <row r="43" spans="1:9">
      <c r="A43" s="9" t="s">
        <v>35</v>
      </c>
      <c r="B43" s="1"/>
      <c r="C43" s="1"/>
      <c r="D43" s="1"/>
      <c r="E43" s="1"/>
      <c r="F43" s="1"/>
    </row>
    <row r="44" spans="1:9">
      <c r="A44" s="10" t="s">
        <v>4</v>
      </c>
      <c r="B44" s="81"/>
      <c r="C44" s="81"/>
      <c r="D44" s="81"/>
      <c r="E44" s="81"/>
      <c r="F44" s="81"/>
      <c r="G44" s="81"/>
      <c r="H44" s="81"/>
      <c r="I44" s="82"/>
    </row>
    <row r="45" spans="1:9">
      <c r="A45" s="11" t="s">
        <v>36</v>
      </c>
      <c r="B45" s="35">
        <v>2012</v>
      </c>
      <c r="C45" s="36">
        <v>2013</v>
      </c>
      <c r="D45" s="36">
        <v>2014</v>
      </c>
      <c r="E45" s="43">
        <v>2015</v>
      </c>
      <c r="F45" s="43">
        <v>2016</v>
      </c>
      <c r="G45" s="44">
        <v>2017</v>
      </c>
      <c r="H45" s="44">
        <v>2018</v>
      </c>
      <c r="I45" s="45">
        <v>2019</v>
      </c>
    </row>
    <row r="46" spans="1:9">
      <c r="A46" s="49" t="s">
        <v>37</v>
      </c>
      <c r="B46" s="31">
        <v>4374.1042137931036</v>
      </c>
      <c r="C46" s="31">
        <v>2348.9775084745761</v>
      </c>
      <c r="D46" s="31">
        <v>1405.624</v>
      </c>
      <c r="E46" s="31">
        <v>1511.5233889314584</v>
      </c>
      <c r="F46" s="17">
        <v>743.92231239819671</v>
      </c>
      <c r="G46" s="50">
        <v>913.10567289495202</v>
      </c>
      <c r="H46" s="50">
        <v>1283.81485687492</v>
      </c>
      <c r="I46" s="51">
        <v>867.4402888850276</v>
      </c>
    </row>
    <row r="47" spans="1:9">
      <c r="A47" s="49" t="s">
        <v>38</v>
      </c>
      <c r="B47" s="31">
        <v>13283.455068965519</v>
      </c>
      <c r="C47" s="31">
        <v>11385.782864406779</v>
      </c>
      <c r="D47" s="31">
        <v>8110.9339999999993</v>
      </c>
      <c r="E47" s="31">
        <v>7285.3239493613337</v>
      </c>
      <c r="F47" s="17">
        <v>5960.4707388790157</v>
      </c>
      <c r="G47" s="17">
        <v>6500.9719333486037</v>
      </c>
      <c r="H47" s="17">
        <v>5766.8969855396599</v>
      </c>
      <c r="I47" s="52">
        <v>8067.4483046222867</v>
      </c>
    </row>
    <row r="48" spans="1:9">
      <c r="A48" s="49" t="s">
        <v>39</v>
      </c>
      <c r="B48" s="31">
        <v>53.69</v>
      </c>
      <c r="C48" s="31">
        <v>34.14</v>
      </c>
      <c r="D48" s="31">
        <v>0.18</v>
      </c>
      <c r="E48" s="31">
        <v>14.837790182527025</v>
      </c>
      <c r="F48" s="17">
        <v>0.85245901639344257</v>
      </c>
      <c r="G48" s="17">
        <v>36.086206896551722</v>
      </c>
      <c r="H48" s="17">
        <v>7.86440677966102</v>
      </c>
      <c r="I48" s="52">
        <v>0</v>
      </c>
    </row>
    <row r="49" spans="1:9">
      <c r="A49" s="23" t="s">
        <v>16</v>
      </c>
      <c r="B49" s="46">
        <v>17711.249282758621</v>
      </c>
      <c r="C49" s="46">
        <v>13768.900372881355</v>
      </c>
      <c r="D49" s="46">
        <v>9516.7379999999994</v>
      </c>
      <c r="E49" s="46">
        <v>8811.6851284753193</v>
      </c>
      <c r="F49" s="53">
        <v>6705.2455102936065</v>
      </c>
      <c r="G49" s="53">
        <v>7450.1638131401078</v>
      </c>
      <c r="H49" s="53">
        <v>7058.5762491942414</v>
      </c>
      <c r="I49" s="54">
        <v>8934.888593507314</v>
      </c>
    </row>
    <row r="50" spans="1:9">
      <c r="B50" s="1"/>
      <c r="C50" s="1"/>
      <c r="D50" s="1"/>
      <c r="E50" s="1"/>
      <c r="F50" s="1"/>
    </row>
    <row r="51" spans="1:9">
      <c r="A51" s="9" t="s">
        <v>40</v>
      </c>
      <c r="B51" s="1"/>
      <c r="C51" s="1"/>
      <c r="D51" s="1"/>
      <c r="E51" s="1"/>
      <c r="F51" s="1"/>
    </row>
    <row r="52" spans="1:9">
      <c r="A52" s="10" t="s">
        <v>4</v>
      </c>
      <c r="B52" s="81"/>
      <c r="C52" s="81"/>
      <c r="D52" s="81"/>
      <c r="E52" s="81"/>
      <c r="F52" s="81"/>
      <c r="G52" s="81"/>
      <c r="H52" s="81"/>
      <c r="I52" s="82"/>
    </row>
    <row r="53" spans="1:9">
      <c r="A53" s="11" t="s">
        <v>41</v>
      </c>
      <c r="B53" s="35">
        <v>2012</v>
      </c>
      <c r="C53" s="36">
        <v>2013</v>
      </c>
      <c r="D53" s="36">
        <v>2014</v>
      </c>
      <c r="E53" s="43">
        <v>2015</v>
      </c>
      <c r="F53" s="43">
        <v>2016</v>
      </c>
      <c r="G53" s="44">
        <v>2017</v>
      </c>
      <c r="H53" s="44">
        <v>2018</v>
      </c>
      <c r="I53" s="45">
        <v>2019</v>
      </c>
    </row>
    <row r="54" spans="1:9">
      <c r="A54" s="49" t="s">
        <v>37</v>
      </c>
      <c r="B54" s="31">
        <v>5590.5569206896544</v>
      </c>
      <c r="C54" s="31">
        <v>5082.3028135593222</v>
      </c>
      <c r="D54" s="31">
        <v>3116.6019649122809</v>
      </c>
      <c r="E54" s="31">
        <v>2819.5753396771611</v>
      </c>
      <c r="F54" s="31">
        <v>1421.0342464500002</v>
      </c>
      <c r="G54" s="55">
        <v>1820.9591364032715</v>
      </c>
      <c r="H54" s="55">
        <v>1732.2761007745801</v>
      </c>
      <c r="I54" s="56">
        <v>2659.0229130120583</v>
      </c>
    </row>
    <row r="55" spans="1:9">
      <c r="A55" s="49" t="s">
        <v>38</v>
      </c>
      <c r="B55" s="31">
        <v>9122.9574862068948</v>
      </c>
      <c r="C55" s="31">
        <v>9543.8374406779658</v>
      </c>
      <c r="D55" s="31">
        <v>6589.6205614035061</v>
      </c>
      <c r="E55" s="31">
        <v>9328.5275059058331</v>
      </c>
      <c r="F55" s="31">
        <v>4962.0236395970496</v>
      </c>
      <c r="G55" s="31">
        <v>6042.8943222475727</v>
      </c>
      <c r="H55" s="31">
        <v>5606.3051059220297</v>
      </c>
      <c r="I55" s="57">
        <v>9738.7899221410535</v>
      </c>
    </row>
    <row r="56" spans="1:9">
      <c r="A56" s="49" t="s">
        <v>39</v>
      </c>
      <c r="B56" s="31">
        <v>297.45999999999998</v>
      </c>
      <c r="C56" s="31">
        <v>265.49406779661012</v>
      </c>
      <c r="D56" s="31">
        <v>150.28</v>
      </c>
      <c r="E56" s="31">
        <v>7.5656140350877195</v>
      </c>
      <c r="F56" s="31">
        <v>8.700360655737704</v>
      </c>
      <c r="G56" s="31">
        <v>7.82934632183908</v>
      </c>
      <c r="H56" s="31">
        <v>0.152542372881356</v>
      </c>
      <c r="I56" s="57">
        <v>8.7719298245614002E-2</v>
      </c>
    </row>
    <row r="57" spans="1:9">
      <c r="A57" s="23" t="s">
        <v>16</v>
      </c>
      <c r="B57" s="46">
        <v>15010.974406896548</v>
      </c>
      <c r="C57" s="46">
        <v>14891.634322033899</v>
      </c>
      <c r="D57" s="46">
        <v>9856.5025263157877</v>
      </c>
      <c r="E57" s="46">
        <v>12155.668459618082</v>
      </c>
      <c r="F57" s="46">
        <v>6391.7582467027869</v>
      </c>
      <c r="G57" s="46">
        <v>7871.6828049726828</v>
      </c>
      <c r="H57" s="46">
        <v>7338.7337490694918</v>
      </c>
      <c r="I57" s="47">
        <v>12397.900554451358</v>
      </c>
    </row>
    <row r="58" spans="1:9">
      <c r="B58" s="1"/>
      <c r="C58" s="1"/>
      <c r="D58" s="1"/>
      <c r="E58" s="1"/>
      <c r="F58" s="1"/>
    </row>
    <row r="59" spans="1:9" ht="15.75">
      <c r="A59" s="34" t="s">
        <v>42</v>
      </c>
      <c r="B59" s="1"/>
      <c r="C59" s="58"/>
      <c r="D59" s="58"/>
      <c r="E59" s="58"/>
      <c r="F59" s="58"/>
    </row>
    <row r="60" spans="1:9">
      <c r="A60" s="10" t="s">
        <v>4</v>
      </c>
      <c r="B60" s="81"/>
      <c r="C60" s="81"/>
      <c r="D60" s="81"/>
      <c r="E60" s="81"/>
      <c r="F60" s="81"/>
      <c r="G60" s="81"/>
      <c r="H60" s="81"/>
      <c r="I60" s="82"/>
    </row>
    <row r="61" spans="1:9">
      <c r="A61" s="59" t="s">
        <v>43</v>
      </c>
      <c r="B61" s="35">
        <v>2012</v>
      </c>
      <c r="C61" s="36">
        <v>2013</v>
      </c>
      <c r="D61" s="36">
        <v>2014</v>
      </c>
      <c r="E61" s="43">
        <v>2015</v>
      </c>
      <c r="F61" s="43">
        <v>2016</v>
      </c>
      <c r="G61" s="44">
        <v>2017</v>
      </c>
      <c r="H61" s="44">
        <v>2018</v>
      </c>
      <c r="I61" s="45">
        <v>2019</v>
      </c>
    </row>
    <row r="62" spans="1:9">
      <c r="A62" s="49" t="s">
        <v>44</v>
      </c>
      <c r="B62" s="31">
        <v>13049.858682611484</v>
      </c>
      <c r="C62" s="31">
        <v>6029.6407784224812</v>
      </c>
      <c r="D62" s="31">
        <v>7928.9227432978278</v>
      </c>
      <c r="E62" s="17">
        <v>12121.20062424406</v>
      </c>
      <c r="F62" s="17" t="s">
        <v>6</v>
      </c>
      <c r="G62" s="50" t="s">
        <v>6</v>
      </c>
      <c r="H62" s="50" t="s">
        <v>6</v>
      </c>
      <c r="I62" s="51" t="s">
        <v>6</v>
      </c>
    </row>
    <row r="63" spans="1:9">
      <c r="A63" s="49" t="s">
        <v>45</v>
      </c>
      <c r="B63" s="31">
        <v>19672.365337043684</v>
      </c>
      <c r="C63" s="31">
        <v>22630.921882594466</v>
      </c>
      <c r="D63" s="31">
        <v>11444.349958456562</v>
      </c>
      <c r="E63" s="17">
        <v>8828.7289620979554</v>
      </c>
      <c r="F63" s="17" t="s">
        <v>6</v>
      </c>
      <c r="G63" s="17" t="s">
        <v>6</v>
      </c>
      <c r="H63" s="17" t="s">
        <v>6</v>
      </c>
      <c r="I63" s="52" t="s">
        <v>6</v>
      </c>
    </row>
    <row r="64" spans="1:9">
      <c r="A64" s="23" t="s">
        <v>16</v>
      </c>
      <c r="B64" s="46">
        <v>32722.224019655168</v>
      </c>
      <c r="C64" s="46">
        <v>28660.562661016949</v>
      </c>
      <c r="D64" s="46">
        <v>19373.272701754388</v>
      </c>
      <c r="E64" s="46">
        <v>20949.929586342016</v>
      </c>
      <c r="F64" s="53" t="s">
        <v>6</v>
      </c>
      <c r="G64" s="53" t="s">
        <v>6</v>
      </c>
      <c r="H64" s="53" t="s">
        <v>6</v>
      </c>
      <c r="I64" s="54" t="s">
        <v>6</v>
      </c>
    </row>
    <row r="65" spans="1:8">
      <c r="G65" s="60"/>
      <c r="H65" s="60"/>
    </row>
    <row r="66" spans="1:8">
      <c r="A66" s="80" t="s">
        <v>46</v>
      </c>
      <c r="B66" s="80"/>
      <c r="C66" s="80"/>
      <c r="D66" s="80"/>
      <c r="E66" s="80"/>
      <c r="G66" s="61"/>
      <c r="H66" s="61"/>
    </row>
    <row r="67" spans="1:8">
      <c r="A67" s="83" t="s">
        <v>47</v>
      </c>
      <c r="B67" s="83"/>
      <c r="C67" s="83"/>
      <c r="D67" s="83"/>
      <c r="E67" s="83"/>
      <c r="F67" s="60"/>
      <c r="G67" s="61"/>
      <c r="H67" s="61"/>
    </row>
    <row r="68" spans="1:8">
      <c r="A68" s="83" t="s">
        <v>48</v>
      </c>
      <c r="B68" s="83"/>
      <c r="C68" s="83"/>
      <c r="D68" s="83"/>
      <c r="E68" s="83"/>
      <c r="F68" s="61"/>
    </row>
    <row r="69" spans="1:8">
      <c r="A69" s="61"/>
      <c r="B69" s="61"/>
      <c r="D69" s="62"/>
      <c r="E69" s="62"/>
      <c r="F69" s="61"/>
    </row>
    <row r="70" spans="1:8">
      <c r="D70" s="62"/>
      <c r="E70" s="62"/>
    </row>
    <row r="71" spans="1:8">
      <c r="D71" s="62"/>
      <c r="E71" s="62"/>
      <c r="F71" s="62"/>
      <c r="G71" s="62"/>
      <c r="H71" s="62"/>
    </row>
    <row r="72" spans="1:8">
      <c r="F72" s="62"/>
      <c r="G72" s="62"/>
      <c r="H72" s="62"/>
    </row>
    <row r="73" spans="1:8">
      <c r="F73" s="62"/>
      <c r="G73" s="62"/>
      <c r="H73" s="62"/>
    </row>
    <row r="74" spans="1:8">
      <c r="F74" s="62"/>
      <c r="G74" s="62"/>
      <c r="H74" s="62"/>
    </row>
    <row r="75" spans="1:8">
      <c r="F75" s="62"/>
      <c r="G75" s="62"/>
      <c r="H75" s="62"/>
    </row>
    <row r="76" spans="1:8">
      <c r="F76" s="62"/>
      <c r="G76" s="62"/>
      <c r="H76" s="62"/>
    </row>
    <row r="77" spans="1:8">
      <c r="F77" s="62"/>
      <c r="G77" s="62"/>
      <c r="H77" s="62"/>
    </row>
  </sheetData>
  <mergeCells count="10">
    <mergeCell ref="B60:I60"/>
    <mergeCell ref="A66:E66"/>
    <mergeCell ref="A67:E67"/>
    <mergeCell ref="A68:E68"/>
    <mergeCell ref="B2:I2"/>
    <mergeCell ref="B16:I16"/>
    <mergeCell ref="B30:I30"/>
    <mergeCell ref="B37:I37"/>
    <mergeCell ref="B44:I44"/>
    <mergeCell ref="B52:I5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workbookViewId="0"/>
  </sheetViews>
  <sheetFormatPr defaultRowHeight="13.5"/>
  <cols>
    <col min="1" max="1" width="44" bestFit="1" customWidth="1"/>
  </cols>
  <sheetData>
    <row r="1" spans="1:10">
      <c r="A1" s="42" t="s">
        <v>49</v>
      </c>
      <c r="B1" s="1"/>
      <c r="C1" s="1"/>
      <c r="D1" s="1"/>
      <c r="E1" s="1"/>
    </row>
    <row r="2" spans="1:10">
      <c r="A2" s="10" t="s">
        <v>4</v>
      </c>
      <c r="B2" s="82"/>
      <c r="C2" s="84"/>
      <c r="D2" s="84"/>
      <c r="E2" s="84"/>
      <c r="F2" s="84"/>
      <c r="G2" s="84"/>
      <c r="H2" s="84"/>
      <c r="I2" s="84"/>
    </row>
    <row r="3" spans="1:10">
      <c r="A3" s="11" t="s">
        <v>50</v>
      </c>
      <c r="B3" s="13">
        <v>2012</v>
      </c>
      <c r="C3" s="13">
        <v>2013</v>
      </c>
      <c r="D3" s="13">
        <v>2014</v>
      </c>
      <c r="E3" s="13">
        <v>2015</v>
      </c>
      <c r="F3" s="13">
        <v>2016</v>
      </c>
      <c r="G3" s="13">
        <v>2017</v>
      </c>
      <c r="H3" s="13">
        <v>2018</v>
      </c>
      <c r="I3" s="14">
        <v>2019</v>
      </c>
    </row>
    <row r="4" spans="1:10">
      <c r="A4" s="49" t="s">
        <v>1</v>
      </c>
      <c r="B4" s="31">
        <v>1998.4732805168867</v>
      </c>
      <c r="C4" s="31">
        <v>3010.9018550950846</v>
      </c>
      <c r="D4" s="31">
        <v>3381.3652517719293</v>
      </c>
      <c r="E4" s="31">
        <v>3226.212347836034</v>
      </c>
      <c r="F4" s="31">
        <v>2402.2149909068462</v>
      </c>
      <c r="G4" s="31">
        <v>2064.0135488024944</v>
      </c>
      <c r="H4" s="31">
        <v>3429.0835528474599</v>
      </c>
      <c r="I4" s="57">
        <v>4627.0668058076271</v>
      </c>
    </row>
    <row r="5" spans="1:10">
      <c r="A5" s="49" t="s">
        <v>7</v>
      </c>
      <c r="B5" s="31">
        <v>8999.8233850130655</v>
      </c>
      <c r="C5" s="31">
        <v>15935.475479086439</v>
      </c>
      <c r="D5" s="31">
        <v>16244.268669157897</v>
      </c>
      <c r="E5" s="31">
        <v>14067.072031442009</v>
      </c>
      <c r="F5" s="31">
        <v>8860.437943923429</v>
      </c>
      <c r="G5" s="31">
        <v>9482.7695952810973</v>
      </c>
      <c r="H5" s="31">
        <v>5916.9327118644096</v>
      </c>
      <c r="I5" s="57">
        <v>11967.661979270708</v>
      </c>
    </row>
    <row r="6" spans="1:10">
      <c r="A6" s="49" t="s">
        <v>30</v>
      </c>
      <c r="B6" s="31">
        <v>2987.4126864892924</v>
      </c>
      <c r="C6" s="31">
        <v>2937.4951217118642</v>
      </c>
      <c r="D6" s="31">
        <v>2530.9949458421052</v>
      </c>
      <c r="E6" s="31">
        <v>1814.701300924416</v>
      </c>
      <c r="F6" s="31">
        <v>1230.2109552297436</v>
      </c>
      <c r="G6" s="31">
        <v>398.74792202257834</v>
      </c>
      <c r="H6" s="31">
        <v>267.38711864406798</v>
      </c>
      <c r="I6" s="57">
        <v>343.66085238959442</v>
      </c>
    </row>
    <row r="7" spans="1:10">
      <c r="A7" s="49" t="s">
        <v>10</v>
      </c>
      <c r="B7" s="31">
        <v>4014.2796180534651</v>
      </c>
      <c r="C7" s="31">
        <v>5772.531906173559</v>
      </c>
      <c r="D7" s="31">
        <v>1992.2414651929826</v>
      </c>
      <c r="E7" s="31">
        <v>2216.8867199440401</v>
      </c>
      <c r="F7" s="31">
        <v>11008.066598541896</v>
      </c>
      <c r="G7" s="31">
        <v>4038.8384968387572</v>
      </c>
      <c r="H7" s="31">
        <v>1842.91009857373</v>
      </c>
      <c r="I7" s="57">
        <v>2332.6099874895376</v>
      </c>
    </row>
    <row r="8" spans="1:10">
      <c r="A8" s="49" t="s">
        <v>11</v>
      </c>
      <c r="B8" s="31">
        <v>6739.621537175397</v>
      </c>
      <c r="C8" s="31">
        <v>4266.4650524520321</v>
      </c>
      <c r="D8" s="31">
        <v>4932.3607654035086</v>
      </c>
      <c r="E8" s="31">
        <v>3411.1312974653183</v>
      </c>
      <c r="F8" s="31">
        <v>2171.111905654217</v>
      </c>
      <c r="G8" s="31">
        <v>1149.1171437072173</v>
      </c>
      <c r="H8" s="31">
        <v>3131.6717575305101</v>
      </c>
      <c r="I8" s="57">
        <v>3073.0678594052852</v>
      </c>
    </row>
    <row r="9" spans="1:10">
      <c r="A9" s="49" t="s">
        <v>12</v>
      </c>
      <c r="B9" s="31">
        <v>5107.514524180172</v>
      </c>
      <c r="C9" s="31">
        <v>5622.3066140991532</v>
      </c>
      <c r="D9" s="31">
        <v>5459.2905245263155</v>
      </c>
      <c r="E9" s="31">
        <v>2737.7895340095556</v>
      </c>
      <c r="F9" s="31">
        <v>1965.0171396507535</v>
      </c>
      <c r="G9" s="31">
        <v>1411.5439350833792</v>
      </c>
      <c r="H9" s="31">
        <v>3916.9274335832301</v>
      </c>
      <c r="I9" s="57">
        <v>2017.7198611636329</v>
      </c>
    </row>
    <row r="10" spans="1:10">
      <c r="A10" s="49" t="s">
        <v>13</v>
      </c>
      <c r="B10" s="31">
        <v>2771.3545936805572</v>
      </c>
      <c r="C10" s="31">
        <v>1271.267513632034</v>
      </c>
      <c r="D10" s="31">
        <v>1529.3297993859653</v>
      </c>
      <c r="E10" s="31">
        <v>954.32499094181799</v>
      </c>
      <c r="F10" s="31">
        <v>2009.1211403378668</v>
      </c>
      <c r="G10" s="31">
        <v>1208.5151918554411</v>
      </c>
      <c r="H10" s="31">
        <v>1770.1535082432199</v>
      </c>
      <c r="I10" s="57">
        <v>1264.104564363945</v>
      </c>
    </row>
    <row r="11" spans="1:10">
      <c r="A11" s="49" t="s">
        <v>14</v>
      </c>
      <c r="B11" s="31">
        <v>611.0780942959899</v>
      </c>
      <c r="C11" s="31">
        <v>389.29478622457628</v>
      </c>
      <c r="D11" s="31">
        <v>401.10409833333335</v>
      </c>
      <c r="E11" s="31">
        <v>364.34060401754385</v>
      </c>
      <c r="F11" s="31">
        <v>416.58842985471733</v>
      </c>
      <c r="G11" s="31">
        <v>151.03863482320281</v>
      </c>
      <c r="H11" s="31">
        <v>511.75906680423702</v>
      </c>
      <c r="I11" s="57">
        <v>505.79784609044157</v>
      </c>
    </row>
    <row r="12" spans="1:10">
      <c r="A12" s="49" t="s">
        <v>15</v>
      </c>
      <c r="B12" s="31">
        <v>188.27164116686666</v>
      </c>
      <c r="C12" s="31">
        <v>144.56161016949153</v>
      </c>
      <c r="D12" s="31">
        <v>229.26042105263159</v>
      </c>
      <c r="E12" s="31">
        <v>240.70793986216378</v>
      </c>
      <c r="F12" s="31">
        <v>379.86518509696765</v>
      </c>
      <c r="G12" s="31">
        <v>68.248172724393044</v>
      </c>
      <c r="H12" s="31">
        <v>42.551694915254203</v>
      </c>
      <c r="I12" s="63">
        <v>164.03970526315788</v>
      </c>
    </row>
    <row r="13" spans="1:10">
      <c r="A13" s="23" t="s">
        <v>16</v>
      </c>
      <c r="B13" s="46">
        <v>33417.82936057169</v>
      </c>
      <c r="C13" s="46">
        <v>39350.299938644232</v>
      </c>
      <c r="D13" s="46">
        <v>36700.215940666669</v>
      </c>
      <c r="E13" s="46">
        <v>29033.166766442901</v>
      </c>
      <c r="F13" s="46">
        <v>30442.634289196438</v>
      </c>
      <c r="G13" s="46">
        <v>19972.832641138561</v>
      </c>
      <c r="H13" s="46">
        <v>20829.376943006118</v>
      </c>
      <c r="I13" s="47">
        <v>26295.729461243929</v>
      </c>
    </row>
    <row r="14" spans="1:10">
      <c r="B14" s="32"/>
      <c r="C14" s="32"/>
      <c r="D14" s="32"/>
      <c r="E14" s="32"/>
      <c r="J14" s="1"/>
    </row>
    <row r="15" spans="1:10">
      <c r="A15" s="42" t="s">
        <v>51</v>
      </c>
      <c r="B15" s="32"/>
      <c r="C15" s="32"/>
      <c r="D15" s="32"/>
      <c r="E15" s="32"/>
    </row>
    <row r="16" spans="1:10">
      <c r="A16" s="10" t="s">
        <v>4</v>
      </c>
      <c r="B16" s="82"/>
      <c r="C16" s="84"/>
      <c r="D16" s="84"/>
      <c r="E16" s="84"/>
      <c r="F16" s="84"/>
      <c r="G16" s="84"/>
      <c r="H16" s="84"/>
      <c r="I16" s="84"/>
    </row>
    <row r="17" spans="1:9">
      <c r="A17" s="11" t="s">
        <v>52</v>
      </c>
      <c r="B17" s="13">
        <v>2012</v>
      </c>
      <c r="C17" s="13">
        <v>2013</v>
      </c>
      <c r="D17" s="13">
        <v>2014</v>
      </c>
      <c r="E17" s="13">
        <v>2015</v>
      </c>
      <c r="F17" s="13">
        <v>2016</v>
      </c>
      <c r="G17" s="13">
        <v>2017</v>
      </c>
      <c r="H17" s="13">
        <v>2018</v>
      </c>
      <c r="I17" s="14">
        <v>2019</v>
      </c>
    </row>
    <row r="18" spans="1:9">
      <c r="A18" s="49" t="s">
        <v>1</v>
      </c>
      <c r="B18" s="31">
        <v>2532.0769685221057</v>
      </c>
      <c r="C18" s="31">
        <v>2753.1074272376272</v>
      </c>
      <c r="D18" s="31">
        <v>3210.0424369298244</v>
      </c>
      <c r="E18" s="31">
        <v>3677.3929611114718</v>
      </c>
      <c r="F18" s="31">
        <v>2725.5181024798271</v>
      </c>
      <c r="G18" s="31">
        <v>11032.983282414767</v>
      </c>
      <c r="H18" s="31">
        <v>6089.1244067796597</v>
      </c>
      <c r="I18" s="57">
        <v>5045.1638507235784</v>
      </c>
    </row>
    <row r="19" spans="1:9">
      <c r="A19" s="49" t="s">
        <v>7</v>
      </c>
      <c r="B19" s="31">
        <v>9878.6839579061925</v>
      </c>
      <c r="C19" s="31">
        <v>9802.9711113174581</v>
      </c>
      <c r="D19" s="31">
        <v>6488.8929788421065</v>
      </c>
      <c r="E19" s="31">
        <v>9980.1461599371323</v>
      </c>
      <c r="F19" s="31">
        <v>5543.5623355220223</v>
      </c>
      <c r="G19" s="31">
        <v>6844.3889496401753</v>
      </c>
      <c r="H19" s="31">
        <v>11265.7579223051</v>
      </c>
      <c r="I19" s="57">
        <v>6552.1707685439178</v>
      </c>
    </row>
    <row r="20" spans="1:9">
      <c r="A20" s="49" t="s">
        <v>30</v>
      </c>
      <c r="B20" s="31">
        <v>3488.9008184068343</v>
      </c>
      <c r="C20" s="31">
        <v>460.25192266610168</v>
      </c>
      <c r="D20" s="31">
        <v>722.61203708771916</v>
      </c>
      <c r="E20" s="31">
        <v>1750.5740590804526</v>
      </c>
      <c r="F20" s="31">
        <v>1042.1036677454424</v>
      </c>
      <c r="G20" s="31">
        <v>383.20381525442235</v>
      </c>
      <c r="H20" s="31">
        <v>1859.4595889017</v>
      </c>
      <c r="I20" s="57">
        <v>593.46458516387236</v>
      </c>
    </row>
    <row r="21" spans="1:9">
      <c r="A21" s="49" t="s">
        <v>10</v>
      </c>
      <c r="B21" s="31">
        <v>5321.1530606547112</v>
      </c>
      <c r="C21" s="31">
        <v>2069.0327576338982</v>
      </c>
      <c r="D21" s="31">
        <v>1828.8145310350876</v>
      </c>
      <c r="E21" s="31">
        <v>803.93521770204291</v>
      </c>
      <c r="F21" s="31">
        <v>3520.5958206345399</v>
      </c>
      <c r="G21" s="31">
        <v>7353.957302964538</v>
      </c>
      <c r="H21" s="31">
        <v>4339.8763309298301</v>
      </c>
      <c r="I21" s="57">
        <v>1836.6549794791231</v>
      </c>
    </row>
    <row r="22" spans="1:9">
      <c r="A22" s="49" t="s">
        <v>11</v>
      </c>
      <c r="B22" s="31">
        <v>4661.1302922314708</v>
      </c>
      <c r="C22" s="31">
        <v>1608.8407394138983</v>
      </c>
      <c r="D22" s="31">
        <v>1114.3248520350876</v>
      </c>
      <c r="E22" s="31">
        <v>2833.1402524373298</v>
      </c>
      <c r="F22" s="31">
        <v>1796.45983364477</v>
      </c>
      <c r="G22" s="31">
        <v>2050.6913294354827</v>
      </c>
      <c r="H22" s="31">
        <v>842.23973381474605</v>
      </c>
      <c r="I22" s="57">
        <v>343.22258429934033</v>
      </c>
    </row>
    <row r="23" spans="1:9">
      <c r="A23" s="49" t="s">
        <v>12</v>
      </c>
      <c r="B23" s="31">
        <v>1720.6878775001014</v>
      </c>
      <c r="C23" s="31">
        <v>2359.5863372094914</v>
      </c>
      <c r="D23" s="31">
        <v>1844.4007128596493</v>
      </c>
      <c r="E23" s="31">
        <v>1761.9034691303207</v>
      </c>
      <c r="F23" s="31">
        <v>1104.1151085363604</v>
      </c>
      <c r="G23" s="31">
        <v>1528.82871473982</v>
      </c>
      <c r="H23" s="31">
        <v>447.99217547678001</v>
      </c>
      <c r="I23" s="57">
        <v>1126.5884627706282</v>
      </c>
    </row>
    <row r="24" spans="1:9">
      <c r="A24" s="49" t="s">
        <v>13</v>
      </c>
      <c r="B24" s="31">
        <v>766.61577992846344</v>
      </c>
      <c r="C24" s="31">
        <v>680.62628572559333</v>
      </c>
      <c r="D24" s="31">
        <v>600.56883664912289</v>
      </c>
      <c r="E24" s="31">
        <v>1062.3075457750094</v>
      </c>
      <c r="F24" s="31">
        <v>737.66833792267687</v>
      </c>
      <c r="G24" s="31">
        <v>1497.3993309367329</v>
      </c>
      <c r="H24" s="31">
        <v>164.50869914339</v>
      </c>
      <c r="I24" s="57">
        <v>653.64273925561065</v>
      </c>
    </row>
    <row r="25" spans="1:9">
      <c r="A25" s="49" t="s">
        <v>14</v>
      </c>
      <c r="B25" s="31">
        <v>418.4008149488289</v>
      </c>
      <c r="C25" s="31">
        <v>159.57114769491525</v>
      </c>
      <c r="D25" s="31">
        <v>325.29416028070176</v>
      </c>
      <c r="E25" s="31">
        <v>229.99620048030161</v>
      </c>
      <c r="F25" s="31">
        <v>308.54272224319044</v>
      </c>
      <c r="G25" s="31">
        <v>483.03332706200479</v>
      </c>
      <c r="H25" s="31">
        <v>39.9762668342373</v>
      </c>
      <c r="I25" s="57">
        <v>15.372427707199023</v>
      </c>
    </row>
    <row r="26" spans="1:9">
      <c r="A26" s="49" t="s">
        <v>15</v>
      </c>
      <c r="B26" s="31">
        <v>152.06709440920091</v>
      </c>
      <c r="C26" s="31">
        <v>142.88177099999999</v>
      </c>
      <c r="D26" s="31">
        <v>59.287327228070176</v>
      </c>
      <c r="E26" s="31">
        <v>118.609461550535</v>
      </c>
      <c r="F26" s="31">
        <v>269.16878688524594</v>
      </c>
      <c r="G26" s="31">
        <v>145.46039131888952</v>
      </c>
      <c r="H26" s="31">
        <v>3.9761296610169499</v>
      </c>
      <c r="I26" s="63">
        <v>55.563947731397526</v>
      </c>
    </row>
    <row r="27" spans="1:9">
      <c r="A27" s="23" t="s">
        <v>16</v>
      </c>
      <c r="B27" s="46">
        <v>28939.716664507909</v>
      </c>
      <c r="C27" s="46">
        <v>20036.869499898981</v>
      </c>
      <c r="D27" s="46">
        <v>16194.237872947373</v>
      </c>
      <c r="E27" s="46">
        <v>22218.005327204595</v>
      </c>
      <c r="F27" s="46">
        <v>17047.734715614075</v>
      </c>
      <c r="G27" s="46">
        <v>31319.946443766828</v>
      </c>
      <c r="H27" s="46">
        <v>25052.911253846454</v>
      </c>
      <c r="I27" s="47">
        <v>16221.84434567467</v>
      </c>
    </row>
    <row r="28" spans="1:9">
      <c r="B28" s="32"/>
      <c r="C28" s="32"/>
      <c r="D28" s="32"/>
      <c r="E28" s="32"/>
    </row>
    <row r="29" spans="1:9">
      <c r="A29" s="64" t="s">
        <v>53</v>
      </c>
      <c r="B29" s="32"/>
      <c r="C29" s="32"/>
      <c r="D29" s="32"/>
      <c r="E29" s="32"/>
    </row>
    <row r="30" spans="1:9">
      <c r="A30" s="10" t="s">
        <v>20</v>
      </c>
      <c r="B30" s="81"/>
      <c r="C30" s="81"/>
      <c r="D30" s="81"/>
      <c r="E30" s="81"/>
      <c r="F30" s="81"/>
      <c r="G30" s="81"/>
      <c r="H30" s="81"/>
      <c r="I30" s="82"/>
    </row>
    <row r="31" spans="1:9">
      <c r="A31" s="11" t="s">
        <v>50</v>
      </c>
      <c r="B31" s="36">
        <v>2012</v>
      </c>
      <c r="C31" s="36">
        <v>2013</v>
      </c>
      <c r="D31" s="36">
        <v>2014</v>
      </c>
      <c r="E31" s="36">
        <v>2015</v>
      </c>
      <c r="F31" s="36">
        <v>2016</v>
      </c>
      <c r="G31" s="36">
        <v>2017</v>
      </c>
      <c r="H31" s="36">
        <v>2018</v>
      </c>
      <c r="I31" s="14">
        <v>2019</v>
      </c>
    </row>
    <row r="32" spans="1:9">
      <c r="A32" s="49" t="s">
        <v>22</v>
      </c>
      <c r="B32" s="17">
        <v>17.533160123270633</v>
      </c>
      <c r="C32" s="17">
        <v>15.547552461833332</v>
      </c>
      <c r="D32" s="17">
        <v>13.908500662354029</v>
      </c>
      <c r="E32" s="17">
        <v>12.384722638621227</v>
      </c>
      <c r="F32" s="17">
        <v>11.883496272793238</v>
      </c>
      <c r="G32" s="17">
        <v>15.04514884475196</v>
      </c>
      <c r="H32" s="17">
        <v>14.694633239220444</v>
      </c>
      <c r="I32" s="52">
        <v>9.8584715285581961</v>
      </c>
    </row>
    <row r="33" spans="1:9">
      <c r="A33" s="49" t="s">
        <v>23</v>
      </c>
      <c r="B33" s="17">
        <v>82.465038057500053</v>
      </c>
      <c r="C33" s="17">
        <v>84.452447538166695</v>
      </c>
      <c r="D33" s="17">
        <v>86.091499337645956</v>
      </c>
      <c r="E33" s="17">
        <v>87.615277361378787</v>
      </c>
      <c r="F33" s="17">
        <v>88.116503727206762</v>
      </c>
      <c r="G33" s="17">
        <v>84.954851155248036</v>
      </c>
      <c r="H33" s="17">
        <v>85.305366760779549</v>
      </c>
      <c r="I33" s="52">
        <v>90.141528471441802</v>
      </c>
    </row>
    <row r="34" spans="1:9">
      <c r="A34" s="23" t="s">
        <v>16</v>
      </c>
      <c r="B34" s="53">
        <v>99.998198180770686</v>
      </c>
      <c r="C34" s="53">
        <v>100.00000000000003</v>
      </c>
      <c r="D34" s="53">
        <v>99.999999999999986</v>
      </c>
      <c r="E34" s="53">
        <v>100.00000000000001</v>
      </c>
      <c r="F34" s="53">
        <v>100</v>
      </c>
      <c r="G34" s="53">
        <v>100</v>
      </c>
      <c r="H34" s="53">
        <v>100</v>
      </c>
      <c r="I34" s="54">
        <v>100</v>
      </c>
    </row>
    <row r="35" spans="1:9">
      <c r="B35" s="18"/>
      <c r="C35" s="18"/>
      <c r="D35" s="18"/>
      <c r="E35" s="18"/>
      <c r="F35" s="28"/>
    </row>
    <row r="36" spans="1:9">
      <c r="A36" s="64" t="s">
        <v>54</v>
      </c>
      <c r="B36" s="18"/>
      <c r="C36" s="18"/>
      <c r="D36" s="18"/>
      <c r="E36" s="18"/>
      <c r="F36" s="28"/>
    </row>
    <row r="37" spans="1:9">
      <c r="A37" s="10" t="s">
        <v>20</v>
      </c>
      <c r="B37" s="81"/>
      <c r="C37" s="81"/>
      <c r="D37" s="81"/>
      <c r="E37" s="81"/>
      <c r="F37" s="81"/>
      <c r="G37" s="81"/>
      <c r="H37" s="81"/>
      <c r="I37" s="82"/>
    </row>
    <row r="38" spans="1:9">
      <c r="A38" s="11" t="s">
        <v>52</v>
      </c>
      <c r="B38" s="36">
        <v>2012</v>
      </c>
      <c r="C38" s="36">
        <v>2013</v>
      </c>
      <c r="D38" s="36">
        <v>2014</v>
      </c>
      <c r="E38" s="36">
        <v>2015</v>
      </c>
      <c r="F38" s="36">
        <v>2016</v>
      </c>
      <c r="G38" s="36">
        <v>2017</v>
      </c>
      <c r="H38" s="36">
        <v>2018</v>
      </c>
      <c r="I38" s="14">
        <v>2019</v>
      </c>
    </row>
    <row r="39" spans="1:9">
      <c r="A39" s="49" t="s">
        <v>22</v>
      </c>
      <c r="B39" s="17">
        <v>24.55519349264209</v>
      </c>
      <c r="C39" s="17">
        <v>27.053249759986052</v>
      </c>
      <c r="D39" s="17">
        <v>23.13711620335355</v>
      </c>
      <c r="E39" s="17">
        <v>25.492107776619765</v>
      </c>
      <c r="F39" s="17">
        <v>38.150245110953762</v>
      </c>
      <c r="G39" s="17">
        <v>8.9167027125726861</v>
      </c>
      <c r="H39" s="17">
        <v>9.3306262218064937</v>
      </c>
      <c r="I39" s="52">
        <v>13.609296097893051</v>
      </c>
    </row>
    <row r="40" spans="1:9">
      <c r="A40" s="49" t="s">
        <v>23</v>
      </c>
      <c r="B40" s="17">
        <v>75.431915921287072</v>
      </c>
      <c r="C40" s="17">
        <v>72.946750240013969</v>
      </c>
      <c r="D40" s="17">
        <v>76.862883796646457</v>
      </c>
      <c r="E40" s="17">
        <v>74.507892223380239</v>
      </c>
      <c r="F40" s="17">
        <v>61.849754889046238</v>
      </c>
      <c r="G40" s="17">
        <v>91.083297287427328</v>
      </c>
      <c r="H40" s="17">
        <v>90.669373778193503</v>
      </c>
      <c r="I40" s="52">
        <v>86.390703902106949</v>
      </c>
    </row>
    <row r="41" spans="1:9">
      <c r="A41" s="23" t="s">
        <v>16</v>
      </c>
      <c r="B41" s="53">
        <v>99.987109413929161</v>
      </c>
      <c r="C41" s="53">
        <v>100.00000000000003</v>
      </c>
      <c r="D41" s="53">
        <v>100</v>
      </c>
      <c r="E41" s="53">
        <v>100</v>
      </c>
      <c r="F41" s="53">
        <v>100</v>
      </c>
      <c r="G41" s="53">
        <v>100.00000000000001</v>
      </c>
      <c r="H41" s="53">
        <v>100</v>
      </c>
      <c r="I41" s="54">
        <v>100</v>
      </c>
    </row>
    <row r="42" spans="1:9">
      <c r="A42" s="42"/>
      <c r="B42" s="32"/>
      <c r="C42" s="32"/>
      <c r="D42" s="32"/>
      <c r="E42" s="32"/>
      <c r="F42" s="28"/>
    </row>
    <row r="43" spans="1:9">
      <c r="A43" s="64" t="s">
        <v>55</v>
      </c>
      <c r="B43" s="32"/>
      <c r="C43" s="32"/>
      <c r="D43" s="32"/>
      <c r="E43" s="32"/>
    </row>
    <row r="44" spans="1:9">
      <c r="A44" s="10" t="s">
        <v>4</v>
      </c>
      <c r="B44" s="81"/>
      <c r="C44" s="81"/>
      <c r="D44" s="81"/>
      <c r="E44" s="81"/>
      <c r="F44" s="81"/>
      <c r="G44" s="81"/>
      <c r="H44" s="81"/>
      <c r="I44" s="82"/>
    </row>
    <row r="45" spans="1:9">
      <c r="A45" s="11" t="s">
        <v>50</v>
      </c>
      <c r="B45" s="36">
        <v>2012</v>
      </c>
      <c r="C45" s="36">
        <v>2013</v>
      </c>
      <c r="D45" s="36">
        <v>2014</v>
      </c>
      <c r="E45" s="36">
        <v>2015</v>
      </c>
      <c r="F45" s="36">
        <v>2016</v>
      </c>
      <c r="G45" s="36">
        <v>2017</v>
      </c>
      <c r="H45" s="36">
        <v>2018</v>
      </c>
      <c r="I45" s="14">
        <v>2019</v>
      </c>
    </row>
    <row r="46" spans="1:9">
      <c r="A46" s="49" t="s">
        <v>56</v>
      </c>
      <c r="B46" s="31" t="s">
        <v>6</v>
      </c>
      <c r="C46" s="31">
        <v>5640.8776975224164</v>
      </c>
      <c r="D46" s="31">
        <v>4996.6427972488573</v>
      </c>
      <c r="E46" s="31">
        <v>2678.7415439365473</v>
      </c>
      <c r="F46" s="31">
        <v>3918.8953820939541</v>
      </c>
      <c r="G46" s="31">
        <v>1926.6399139089301</v>
      </c>
      <c r="H46" s="31">
        <v>4777.6499854305102</v>
      </c>
      <c r="I46" s="57">
        <v>3863.5597272302903</v>
      </c>
    </row>
    <row r="47" spans="1:9">
      <c r="A47" s="49" t="s">
        <v>57</v>
      </c>
      <c r="B47" s="31" t="s">
        <v>6</v>
      </c>
      <c r="C47" s="31">
        <v>33583.320321033156</v>
      </c>
      <c r="D47" s="31">
        <v>31196.988482618934</v>
      </c>
      <c r="E47" s="31">
        <v>22888.145359984363</v>
      </c>
      <c r="F47" s="31">
        <v>25746.368123966386</v>
      </c>
      <c r="G47" s="31">
        <v>14862.376185130301</v>
      </c>
      <c r="H47" s="31">
        <v>15108.663035679499</v>
      </c>
      <c r="I47" s="57">
        <v>21895.419832632218</v>
      </c>
    </row>
    <row r="48" spans="1:9">
      <c r="A48" s="49" t="s">
        <v>39</v>
      </c>
      <c r="B48" s="31" t="s">
        <v>6</v>
      </c>
      <c r="C48" s="31">
        <v>126.11339051649527</v>
      </c>
      <c r="D48" s="31">
        <v>506.58466079887955</v>
      </c>
      <c r="E48" s="31">
        <v>3466.2798625219912</v>
      </c>
      <c r="F48" s="31">
        <v>777.37078313609891</v>
      </c>
      <c r="G48" s="31">
        <v>3183.81495708792</v>
      </c>
      <c r="H48" s="31">
        <v>943.06307443847504</v>
      </c>
      <c r="I48" s="57">
        <v>536.74990138141891</v>
      </c>
    </row>
    <row r="49" spans="1:9">
      <c r="A49" s="23" t="s">
        <v>16</v>
      </c>
      <c r="B49" s="46" t="s">
        <v>6</v>
      </c>
      <c r="C49" s="46">
        <v>39350.31140907207</v>
      </c>
      <c r="D49" s="46">
        <v>36700.215940666669</v>
      </c>
      <c r="E49" s="46">
        <v>29033.166766442901</v>
      </c>
      <c r="F49" s="46">
        <v>30442.634289196438</v>
      </c>
      <c r="G49" s="46">
        <v>19972.831056127154</v>
      </c>
      <c r="H49" s="46">
        <v>20829.376095548487</v>
      </c>
      <c r="I49" s="47">
        <v>26295.729461243929</v>
      </c>
    </row>
    <row r="50" spans="1:9">
      <c r="B50" s="32"/>
      <c r="C50" s="32"/>
      <c r="D50" s="32"/>
      <c r="E50" s="32"/>
      <c r="F50" s="32"/>
    </row>
    <row r="51" spans="1:9">
      <c r="A51" s="64" t="s">
        <v>58</v>
      </c>
      <c r="B51" s="32"/>
      <c r="C51" s="32"/>
      <c r="D51" s="32"/>
      <c r="E51" s="32"/>
      <c r="F51" s="32"/>
    </row>
    <row r="52" spans="1:9">
      <c r="A52" s="10" t="s">
        <v>4</v>
      </c>
      <c r="B52" s="81"/>
      <c r="C52" s="81"/>
      <c r="D52" s="81"/>
      <c r="E52" s="81"/>
      <c r="F52" s="81"/>
      <c r="G52" s="81"/>
      <c r="H52" s="81"/>
      <c r="I52" s="82"/>
    </row>
    <row r="53" spans="1:9">
      <c r="A53" s="11" t="s">
        <v>52</v>
      </c>
      <c r="B53" s="36">
        <v>2012</v>
      </c>
      <c r="C53" s="36">
        <v>2013</v>
      </c>
      <c r="D53" s="36">
        <v>2014</v>
      </c>
      <c r="E53" s="36">
        <v>2015</v>
      </c>
      <c r="F53" s="36">
        <v>2016</v>
      </c>
      <c r="G53" s="36">
        <v>2017</v>
      </c>
      <c r="H53" s="36">
        <v>2018</v>
      </c>
      <c r="I53" s="14">
        <v>2019</v>
      </c>
    </row>
    <row r="54" spans="1:9">
      <c r="A54" s="49" t="s">
        <v>56</v>
      </c>
      <c r="B54" s="31" t="s">
        <v>6</v>
      </c>
      <c r="C54" s="31">
        <v>2794.9954710338402</v>
      </c>
      <c r="D54" s="31">
        <v>2605.3617989029985</v>
      </c>
      <c r="E54" s="31">
        <v>2803.3248841015229</v>
      </c>
      <c r="F54" s="31">
        <v>1907.6144871966901</v>
      </c>
      <c r="G54" s="31">
        <v>2129.4714969562601</v>
      </c>
      <c r="H54" s="31">
        <v>1608.3960797201701</v>
      </c>
      <c r="I54" s="57">
        <v>1708.9070821144169</v>
      </c>
    </row>
    <row r="55" spans="1:9">
      <c r="A55" s="49" t="s">
        <v>57</v>
      </c>
      <c r="B55" s="31" t="s">
        <v>6</v>
      </c>
      <c r="C55" s="31">
        <v>16984.856140923283</v>
      </c>
      <c r="D55" s="31">
        <v>13409.040317399087</v>
      </c>
      <c r="E55" s="31">
        <v>17224.475403380075</v>
      </c>
      <c r="F55" s="31">
        <v>14936.561218618101</v>
      </c>
      <c r="G55" s="31">
        <v>27485.977896758599</v>
      </c>
      <c r="H55" s="31">
        <v>23239.242003613199</v>
      </c>
      <c r="I55" s="57">
        <v>14344.307665608105</v>
      </c>
    </row>
    <row r="56" spans="1:9">
      <c r="A56" s="49" t="s">
        <v>39</v>
      </c>
      <c r="B56" s="31" t="s">
        <v>6</v>
      </c>
      <c r="C56" s="31">
        <v>257.03103766912966</v>
      </c>
      <c r="D56" s="31">
        <v>179.83575664528513</v>
      </c>
      <c r="E56" s="31">
        <v>2190.2050397229973</v>
      </c>
      <c r="F56" s="31">
        <v>203.47900979926101</v>
      </c>
      <c r="G56" s="31">
        <v>1704.49267936614</v>
      </c>
      <c r="H56" s="31">
        <v>205.27283152999999</v>
      </c>
      <c r="I56" s="57">
        <v>168.62959795214823</v>
      </c>
    </row>
    <row r="57" spans="1:9">
      <c r="A57" s="23" t="s">
        <v>16</v>
      </c>
      <c r="B57" s="46" t="s">
        <v>6</v>
      </c>
      <c r="C57" s="46">
        <v>20036.882649626252</v>
      </c>
      <c r="D57" s="46">
        <v>16194.237872947371</v>
      </c>
      <c r="E57" s="46">
        <v>22218.005327204595</v>
      </c>
      <c r="F57" s="46">
        <v>17047.654715614051</v>
      </c>
      <c r="G57" s="46">
        <v>31319.942073080998</v>
      </c>
      <c r="H57" s="46">
        <v>25052.910914863369</v>
      </c>
      <c r="I57" s="47">
        <v>16221.84434567467</v>
      </c>
    </row>
  </sheetData>
  <mergeCells count="6">
    <mergeCell ref="B52:I52"/>
    <mergeCell ref="B2:I2"/>
    <mergeCell ref="B16:I16"/>
    <mergeCell ref="B30:I30"/>
    <mergeCell ref="B37:I37"/>
    <mergeCell ref="B44:I4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workbookViewId="0"/>
  </sheetViews>
  <sheetFormatPr defaultRowHeight="13.5"/>
  <cols>
    <col min="1" max="1" width="37.875" bestFit="1" customWidth="1"/>
  </cols>
  <sheetData>
    <row r="1" spans="1:10" ht="15.75">
      <c r="A1" s="42" t="s">
        <v>59</v>
      </c>
      <c r="B1" s="1"/>
      <c r="C1" s="1"/>
      <c r="D1" s="1"/>
      <c r="E1" s="32"/>
      <c r="F1" s="32"/>
    </row>
    <row r="2" spans="1:10">
      <c r="A2" s="10" t="s">
        <v>4</v>
      </c>
      <c r="B2" s="81"/>
      <c r="C2" s="81"/>
      <c r="D2" s="81"/>
      <c r="E2" s="81"/>
      <c r="F2" s="81"/>
      <c r="G2" s="81"/>
      <c r="H2" s="81"/>
      <c r="I2" s="82"/>
    </row>
    <row r="3" spans="1:10">
      <c r="A3" s="11" t="s">
        <v>60</v>
      </c>
      <c r="B3" s="36">
        <v>2012</v>
      </c>
      <c r="C3" s="36">
        <v>2013</v>
      </c>
      <c r="D3" s="36">
        <v>2014</v>
      </c>
      <c r="E3" s="36">
        <v>2015</v>
      </c>
      <c r="F3" s="36">
        <v>2016</v>
      </c>
      <c r="G3" s="36">
        <v>2017</v>
      </c>
      <c r="H3" s="36">
        <v>2018</v>
      </c>
      <c r="I3" s="14">
        <v>2019</v>
      </c>
    </row>
    <row r="4" spans="1:10">
      <c r="A4" s="49" t="s">
        <v>61</v>
      </c>
      <c r="B4" s="31">
        <v>35.08</v>
      </c>
      <c r="C4" s="31">
        <v>118.64237288135593</v>
      </c>
      <c r="D4" s="31">
        <v>351.2</v>
      </c>
      <c r="E4" s="31">
        <v>229.78696969696969</v>
      </c>
      <c r="F4" s="31">
        <v>65.986721311475407</v>
      </c>
      <c r="G4" s="55">
        <v>0</v>
      </c>
      <c r="H4" s="55">
        <v>0.355932203389831</v>
      </c>
      <c r="I4" s="56">
        <v>0</v>
      </c>
    </row>
    <row r="5" spans="1:10">
      <c r="A5" s="49" t="s">
        <v>62</v>
      </c>
      <c r="B5" s="31">
        <v>0</v>
      </c>
      <c r="C5" s="31">
        <v>333</v>
      </c>
      <c r="D5" s="31">
        <v>429.82436842105267</v>
      </c>
      <c r="E5" s="31">
        <v>57.017719298245616</v>
      </c>
      <c r="F5" s="31">
        <v>242.77344262295082</v>
      </c>
      <c r="G5" s="31">
        <v>0</v>
      </c>
      <c r="H5" s="31">
        <v>0</v>
      </c>
      <c r="I5" s="57">
        <v>0</v>
      </c>
    </row>
    <row r="6" spans="1:10">
      <c r="A6" s="49" t="s">
        <v>63</v>
      </c>
      <c r="B6" s="31">
        <v>346.47204827586211</v>
      </c>
      <c r="C6" s="31">
        <v>669.49291525423723</v>
      </c>
      <c r="D6" s="31">
        <v>509.02050877192983</v>
      </c>
      <c r="E6" s="31">
        <v>1108.8560694665957</v>
      </c>
      <c r="F6" s="31">
        <v>209.02</v>
      </c>
      <c r="G6" s="31">
        <v>0</v>
      </c>
      <c r="H6" s="31">
        <v>794.47457627118604</v>
      </c>
      <c r="I6" s="57">
        <v>21.610169491525401</v>
      </c>
    </row>
    <row r="7" spans="1:10">
      <c r="A7" s="49" t="s">
        <v>64</v>
      </c>
      <c r="B7" s="31">
        <v>132.15950393224443</v>
      </c>
      <c r="C7" s="31">
        <v>244.06713559322031</v>
      </c>
      <c r="D7" s="31">
        <v>584.69796491228078</v>
      </c>
      <c r="E7" s="31">
        <v>652.26672514619884</v>
      </c>
      <c r="F7" s="31">
        <v>671.76163934426222</v>
      </c>
      <c r="G7" s="31">
        <v>226.17767387492694</v>
      </c>
      <c r="H7" s="31">
        <v>474.57627118644001</v>
      </c>
      <c r="I7" s="57">
        <v>138.94856593558711</v>
      </c>
    </row>
    <row r="8" spans="1:10">
      <c r="A8" s="49" t="s">
        <v>65</v>
      </c>
      <c r="B8" s="31">
        <v>218.22390910465819</v>
      </c>
      <c r="C8" s="31">
        <v>3654.1712033898302</v>
      </c>
      <c r="D8" s="31">
        <v>675.12299999999993</v>
      </c>
      <c r="E8" s="31">
        <v>17.543859649122808</v>
      </c>
      <c r="F8" s="31">
        <v>557.94672131147536</v>
      </c>
      <c r="G8" s="31">
        <v>10</v>
      </c>
      <c r="H8" s="31">
        <v>235</v>
      </c>
      <c r="I8" s="57">
        <v>175.9491525423729</v>
      </c>
    </row>
    <row r="9" spans="1:10">
      <c r="A9" s="49" t="s">
        <v>66</v>
      </c>
      <c r="B9" s="31">
        <v>713.20158571404716</v>
      </c>
      <c r="C9" s="31">
        <v>554.09518644067805</v>
      </c>
      <c r="D9" s="31">
        <v>716.18103508771935</v>
      </c>
      <c r="E9" s="31">
        <v>758.00140350877189</v>
      </c>
      <c r="F9" s="31">
        <v>554.67081967213119</v>
      </c>
      <c r="G9" s="31">
        <v>170.36355932203389</v>
      </c>
      <c r="H9" s="31">
        <v>259.86694915254299</v>
      </c>
      <c r="I9" s="57">
        <v>91.8027828191167</v>
      </c>
    </row>
    <row r="10" spans="1:10">
      <c r="A10" s="49" t="s">
        <v>67</v>
      </c>
      <c r="B10" s="31" t="s">
        <v>6</v>
      </c>
      <c r="C10" s="31" t="s">
        <v>6</v>
      </c>
      <c r="D10" s="31" t="s">
        <v>6</v>
      </c>
      <c r="E10" s="31" t="s">
        <v>6</v>
      </c>
      <c r="F10" s="31">
        <v>208.30803278688524</v>
      </c>
      <c r="G10" s="31">
        <v>56.165984804208065</v>
      </c>
      <c r="H10" s="31">
        <v>100.477288135593</v>
      </c>
      <c r="I10" s="57">
        <v>16.474576271186439</v>
      </c>
    </row>
    <row r="11" spans="1:10">
      <c r="A11" s="49" t="s">
        <v>68</v>
      </c>
      <c r="B11" s="31" t="s">
        <v>6</v>
      </c>
      <c r="C11" s="31" t="s">
        <v>6</v>
      </c>
      <c r="D11" s="31" t="s">
        <v>6</v>
      </c>
      <c r="E11" s="31" t="s">
        <v>6</v>
      </c>
      <c r="F11" s="31">
        <v>5.7377049180327866</v>
      </c>
      <c r="G11" s="31">
        <v>0</v>
      </c>
      <c r="H11" s="31">
        <v>41.711864406779704</v>
      </c>
      <c r="I11" s="57">
        <v>85.087719298245602</v>
      </c>
    </row>
    <row r="12" spans="1:10">
      <c r="A12" s="49" t="s">
        <v>69</v>
      </c>
      <c r="B12" s="31" t="s">
        <v>6</v>
      </c>
      <c r="C12" s="31" t="s">
        <v>6</v>
      </c>
      <c r="D12" s="31" t="s">
        <v>6</v>
      </c>
      <c r="E12" s="31" t="s">
        <v>6</v>
      </c>
      <c r="F12" s="31">
        <v>0</v>
      </c>
      <c r="G12" s="31">
        <v>0</v>
      </c>
      <c r="H12" s="31">
        <v>0</v>
      </c>
      <c r="I12" s="57">
        <v>0</v>
      </c>
    </row>
    <row r="13" spans="1:10">
      <c r="A13" s="23" t="s">
        <v>16</v>
      </c>
      <c r="B13" s="46">
        <v>1445.1370470268118</v>
      </c>
      <c r="C13" s="46">
        <v>5573.4688135593215</v>
      </c>
      <c r="D13" s="46">
        <v>3266.0468771929827</v>
      </c>
      <c r="E13" s="46">
        <v>2823.4727467659045</v>
      </c>
      <c r="F13" s="46">
        <v>2516.2050819672127</v>
      </c>
      <c r="G13" s="46">
        <v>462.70721800116888</v>
      </c>
      <c r="H13" s="46">
        <v>1906.4628813559316</v>
      </c>
      <c r="I13" s="47">
        <v>529.8729663580342</v>
      </c>
    </row>
    <row r="14" spans="1:10">
      <c r="B14" s="1"/>
      <c r="C14" s="1"/>
      <c r="D14" s="1"/>
      <c r="E14" s="32"/>
      <c r="F14" s="32"/>
    </row>
    <row r="15" spans="1:10" ht="15.75">
      <c r="A15" s="42" t="s">
        <v>70</v>
      </c>
      <c r="B15" s="1"/>
      <c r="C15" s="1"/>
      <c r="D15" s="1"/>
      <c r="E15" s="32"/>
      <c r="F15" s="32"/>
      <c r="J15" s="1"/>
    </row>
    <row r="16" spans="1:10">
      <c r="A16" s="10" t="s">
        <v>4</v>
      </c>
      <c r="B16" s="81"/>
      <c r="C16" s="81"/>
      <c r="D16" s="81"/>
      <c r="E16" s="81"/>
      <c r="F16" s="81"/>
      <c r="G16" s="81"/>
      <c r="H16" s="81"/>
      <c r="I16" s="82"/>
    </row>
    <row r="17" spans="1:9">
      <c r="A17" s="11" t="s">
        <v>71</v>
      </c>
      <c r="B17" s="36">
        <v>2012</v>
      </c>
      <c r="C17" s="36">
        <v>2013</v>
      </c>
      <c r="D17" s="36">
        <v>2014</v>
      </c>
      <c r="E17" s="36">
        <v>2015</v>
      </c>
      <c r="F17" s="36">
        <v>2016</v>
      </c>
      <c r="G17" s="36">
        <v>2017</v>
      </c>
      <c r="H17" s="36">
        <v>2018</v>
      </c>
      <c r="I17" s="14">
        <v>2019</v>
      </c>
    </row>
    <row r="18" spans="1:9">
      <c r="A18" s="49" t="s">
        <v>61</v>
      </c>
      <c r="B18" s="31">
        <v>501.75017543859656</v>
      </c>
      <c r="C18" s="31">
        <v>239.4913898305085</v>
      </c>
      <c r="D18" s="31">
        <v>601.61185964912272</v>
      </c>
      <c r="E18" s="31">
        <v>294.62570086833244</v>
      </c>
      <c r="F18" s="31">
        <v>224.59016393442624</v>
      </c>
      <c r="G18" s="55">
        <v>17.239999999999998</v>
      </c>
      <c r="H18" s="55">
        <v>44.711864406779704</v>
      </c>
      <c r="I18" s="56">
        <v>0</v>
      </c>
    </row>
    <row r="19" spans="1:9">
      <c r="A19" s="49" t="s">
        <v>62</v>
      </c>
      <c r="B19" s="31">
        <v>235.96157894736842</v>
      </c>
      <c r="C19" s="31">
        <v>0</v>
      </c>
      <c r="D19" s="31">
        <v>53.05</v>
      </c>
      <c r="E19" s="31">
        <v>96.405789473684209</v>
      </c>
      <c r="F19" s="31">
        <v>28.693442622950819</v>
      </c>
      <c r="G19" s="31">
        <v>206.44827586206895</v>
      </c>
      <c r="H19" s="31">
        <v>817.79661016949103</v>
      </c>
      <c r="I19" s="57">
        <v>0</v>
      </c>
    </row>
    <row r="20" spans="1:9">
      <c r="A20" s="49" t="s">
        <v>63</v>
      </c>
      <c r="B20" s="31">
        <v>1237.0445039019964</v>
      </c>
      <c r="C20" s="31">
        <v>165.66030508474577</v>
      </c>
      <c r="D20" s="31">
        <v>898.28029824561406</v>
      </c>
      <c r="E20" s="31">
        <v>620.37561403508789</v>
      </c>
      <c r="F20" s="31">
        <v>295.08163934426227</v>
      </c>
      <c r="G20" s="31">
        <v>277.60541788427815</v>
      </c>
      <c r="H20" s="31">
        <v>497.33898305084699</v>
      </c>
      <c r="I20" s="57">
        <v>17.241379310344801</v>
      </c>
    </row>
    <row r="21" spans="1:9">
      <c r="A21" s="49" t="s">
        <v>64</v>
      </c>
      <c r="B21" s="31">
        <v>433.01036902601328</v>
      </c>
      <c r="C21" s="31">
        <v>1752.8094915254239</v>
      </c>
      <c r="D21" s="31">
        <v>659.96664912280698</v>
      </c>
      <c r="E21" s="31">
        <v>564.35565302144244</v>
      </c>
      <c r="F21" s="31">
        <v>716.61196721311467</v>
      </c>
      <c r="G21" s="31">
        <v>561.03520163646999</v>
      </c>
      <c r="H21" s="31">
        <v>349.86440677966101</v>
      </c>
      <c r="I21" s="57">
        <v>246.02111210228941</v>
      </c>
    </row>
    <row r="22" spans="1:9">
      <c r="A22" s="49" t="s">
        <v>65</v>
      </c>
      <c r="B22" s="31">
        <v>201.08315789473684</v>
      </c>
      <c r="C22" s="31">
        <v>656.06299999999999</v>
      </c>
      <c r="D22" s="31">
        <v>442.58500000000004</v>
      </c>
      <c r="E22" s="31">
        <v>113.15736842105264</v>
      </c>
      <c r="F22" s="31">
        <v>574.08065573770489</v>
      </c>
      <c r="G22" s="31">
        <v>136.74576271186442</v>
      </c>
      <c r="H22" s="31">
        <v>322.25423728813598</v>
      </c>
      <c r="I22" s="57">
        <v>234.54564377044289</v>
      </c>
    </row>
    <row r="23" spans="1:9">
      <c r="A23" s="49" t="s">
        <v>66</v>
      </c>
      <c r="B23" s="31">
        <v>265.597332123412</v>
      </c>
      <c r="C23" s="31">
        <v>327.91372881355932</v>
      </c>
      <c r="D23" s="31">
        <v>1865.739456140351</v>
      </c>
      <c r="E23" s="31">
        <v>558.32017543859638</v>
      </c>
      <c r="F23" s="31">
        <v>218.22672131147542</v>
      </c>
      <c r="G23" s="31">
        <v>197.7896551724138</v>
      </c>
      <c r="H23" s="31">
        <v>220.898305084746</v>
      </c>
      <c r="I23" s="57">
        <v>52</v>
      </c>
    </row>
    <row r="24" spans="1:9">
      <c r="A24" s="49" t="s">
        <v>67</v>
      </c>
      <c r="B24" s="31" t="s">
        <v>6</v>
      </c>
      <c r="C24" s="31" t="s">
        <v>6</v>
      </c>
      <c r="D24" s="31" t="s">
        <v>6</v>
      </c>
      <c r="E24" s="31" t="s">
        <v>6</v>
      </c>
      <c r="F24" s="31">
        <v>406.02540983606553</v>
      </c>
      <c r="G24" s="31">
        <v>445.43090590298073</v>
      </c>
      <c r="H24" s="31">
        <v>59.203389830508499</v>
      </c>
      <c r="I24" s="57">
        <v>65.472274652147604</v>
      </c>
    </row>
    <row r="25" spans="1:9">
      <c r="A25" s="49" t="s">
        <v>68</v>
      </c>
      <c r="B25" s="31" t="s">
        <v>6</v>
      </c>
      <c r="C25" s="31" t="s">
        <v>6</v>
      </c>
      <c r="D25" s="31" t="s">
        <v>6</v>
      </c>
      <c r="E25" s="31" t="s">
        <v>6</v>
      </c>
      <c r="F25" s="31">
        <v>96.715737704918027</v>
      </c>
      <c r="G25" s="31">
        <v>97.03383985973116</v>
      </c>
      <c r="H25" s="31">
        <v>61.033898305084797</v>
      </c>
      <c r="I25" s="57">
        <v>1.6949152542372901</v>
      </c>
    </row>
    <row r="26" spans="1:9">
      <c r="A26" s="49" t="s">
        <v>69</v>
      </c>
      <c r="B26" s="31" t="s">
        <v>6</v>
      </c>
      <c r="C26" s="31" t="s">
        <v>6</v>
      </c>
      <c r="D26" s="31" t="s">
        <v>6</v>
      </c>
      <c r="E26" s="31" t="s">
        <v>6</v>
      </c>
      <c r="F26" s="31">
        <v>0</v>
      </c>
      <c r="G26" s="31">
        <v>0</v>
      </c>
      <c r="H26" s="31">
        <v>8</v>
      </c>
      <c r="I26" s="57">
        <v>0</v>
      </c>
    </row>
    <row r="27" spans="1:9">
      <c r="A27" s="23" t="s">
        <v>16</v>
      </c>
      <c r="B27" s="46">
        <v>2874.4471173321235</v>
      </c>
      <c r="C27" s="46">
        <v>3141.9379152542379</v>
      </c>
      <c r="D27" s="46">
        <v>4521.2332631578947</v>
      </c>
      <c r="E27" s="46">
        <v>2247.2403012581958</v>
      </c>
      <c r="F27" s="46">
        <v>2560.0257377049179</v>
      </c>
      <c r="G27" s="46">
        <v>1939.3290590298072</v>
      </c>
      <c r="H27" s="46">
        <v>2381.101694915254</v>
      </c>
      <c r="I27" s="47">
        <v>616.9753250894621</v>
      </c>
    </row>
    <row r="28" spans="1:9">
      <c r="B28" s="1"/>
      <c r="C28" s="1"/>
      <c r="D28" s="1"/>
      <c r="E28" s="32"/>
      <c r="F28" s="32"/>
    </row>
    <row r="29" spans="1:9">
      <c r="A29" s="64" t="s">
        <v>72</v>
      </c>
      <c r="B29" s="1"/>
      <c r="C29" s="1"/>
      <c r="D29" s="1"/>
      <c r="E29" s="32"/>
      <c r="F29" s="32"/>
    </row>
    <row r="30" spans="1:9">
      <c r="A30" s="10" t="s">
        <v>20</v>
      </c>
      <c r="B30" s="81"/>
      <c r="C30" s="81"/>
      <c r="D30" s="81"/>
      <c r="E30" s="81"/>
      <c r="F30" s="81"/>
      <c r="G30" s="81"/>
      <c r="H30" s="81"/>
      <c r="I30" s="82"/>
    </row>
    <row r="31" spans="1:9">
      <c r="A31" s="11" t="s">
        <v>60</v>
      </c>
      <c r="B31" s="36">
        <v>2012</v>
      </c>
      <c r="C31" s="36">
        <v>2013</v>
      </c>
      <c r="D31" s="36">
        <v>2014</v>
      </c>
      <c r="E31" s="36">
        <v>2015</v>
      </c>
      <c r="F31" s="36">
        <v>2016</v>
      </c>
      <c r="G31" s="36">
        <v>2017</v>
      </c>
      <c r="H31" s="36">
        <v>2018</v>
      </c>
      <c r="I31" s="14">
        <v>2019</v>
      </c>
    </row>
    <row r="32" spans="1:9">
      <c r="A32" s="49" t="s">
        <v>22</v>
      </c>
      <c r="B32" s="31">
        <v>55.010502990897344</v>
      </c>
      <c r="C32" s="31">
        <v>35.696777264902671</v>
      </c>
      <c r="D32" s="31">
        <v>60.875856842484055</v>
      </c>
      <c r="E32" s="31">
        <v>80.005486531491627</v>
      </c>
      <c r="F32" s="31">
        <v>85.939387430197016</v>
      </c>
      <c r="G32" s="31">
        <v>98.054925523124808</v>
      </c>
      <c r="H32" s="31">
        <v>71.210838137169816</v>
      </c>
      <c r="I32" s="57">
        <v>46.262335632967911</v>
      </c>
    </row>
    <row r="33" spans="1:13">
      <c r="A33" s="49" t="s">
        <v>23</v>
      </c>
      <c r="B33" s="31">
        <v>44.989497009102671</v>
      </c>
      <c r="C33" s="31">
        <v>64.303216348909217</v>
      </c>
      <c r="D33" s="31">
        <v>39.124143157515938</v>
      </c>
      <c r="E33" s="31">
        <v>19.994513468508348</v>
      </c>
      <c r="F33" s="31">
        <v>14.060612569802997</v>
      </c>
      <c r="G33" s="31">
        <v>1.9450744768751944</v>
      </c>
      <c r="H33" s="31">
        <v>28.789161862830188</v>
      </c>
      <c r="I33" s="57">
        <v>53.737664367032089</v>
      </c>
    </row>
    <row r="34" spans="1:13">
      <c r="A34" s="23" t="s">
        <v>16</v>
      </c>
      <c r="B34" s="46">
        <v>100.00000000000001</v>
      </c>
      <c r="C34" s="46">
        <v>99.999993613811881</v>
      </c>
      <c r="D34" s="46">
        <v>100</v>
      </c>
      <c r="E34" s="46">
        <v>99.999999999999972</v>
      </c>
      <c r="F34" s="46">
        <v>100</v>
      </c>
      <c r="G34" s="46">
        <v>100</v>
      </c>
      <c r="H34" s="46">
        <v>100</v>
      </c>
      <c r="I34" s="47">
        <v>100</v>
      </c>
    </row>
    <row r="35" spans="1:13">
      <c r="A35" s="42"/>
      <c r="B35" s="1"/>
      <c r="C35" s="1"/>
      <c r="D35" s="1"/>
      <c r="E35" s="32"/>
      <c r="F35" s="32"/>
      <c r="I35" s="48"/>
      <c r="K35" s="65"/>
      <c r="M35" s="65"/>
    </row>
    <row r="36" spans="1:13">
      <c r="A36" s="64" t="s">
        <v>73</v>
      </c>
      <c r="B36" s="1"/>
      <c r="C36" s="1"/>
      <c r="D36" s="1"/>
      <c r="E36" s="32"/>
      <c r="F36" s="32"/>
      <c r="I36" s="48"/>
      <c r="K36" s="65"/>
      <c r="M36" s="65"/>
    </row>
    <row r="37" spans="1:13">
      <c r="A37" s="10" t="s">
        <v>20</v>
      </c>
      <c r="B37" s="81"/>
      <c r="C37" s="81"/>
      <c r="D37" s="81"/>
      <c r="E37" s="81"/>
      <c r="F37" s="81"/>
      <c r="G37" s="81"/>
      <c r="H37" s="81"/>
      <c r="I37" s="82"/>
      <c r="K37" s="65"/>
      <c r="M37" s="65"/>
    </row>
    <row r="38" spans="1:13">
      <c r="A38" s="11" t="s">
        <v>71</v>
      </c>
      <c r="B38" s="36">
        <v>2012</v>
      </c>
      <c r="C38" s="36">
        <v>2013</v>
      </c>
      <c r="D38" s="36">
        <v>2014</v>
      </c>
      <c r="E38" s="36">
        <v>2015</v>
      </c>
      <c r="F38" s="36">
        <v>2016</v>
      </c>
      <c r="G38" s="36">
        <v>2017</v>
      </c>
      <c r="H38" s="36">
        <v>2018</v>
      </c>
      <c r="I38" s="14">
        <v>2019</v>
      </c>
      <c r="K38" s="65"/>
      <c r="M38" s="65"/>
    </row>
    <row r="39" spans="1:13">
      <c r="A39" s="49" t="s">
        <v>22</v>
      </c>
      <c r="B39" s="31">
        <v>60.547422626256356</v>
      </c>
      <c r="C39" s="31">
        <v>74.461767046693524</v>
      </c>
      <c r="D39" s="31">
        <v>71.215104590931816</v>
      </c>
      <c r="E39" s="31">
        <v>78.189528555860178</v>
      </c>
      <c r="F39" s="31">
        <v>63.064640234914762</v>
      </c>
      <c r="G39" s="31">
        <v>77.816448066799936</v>
      </c>
      <c r="H39" s="31">
        <v>89.668264130786426</v>
      </c>
      <c r="I39" s="57">
        <v>97.279456158407839</v>
      </c>
      <c r="K39" s="65"/>
      <c r="M39" s="65"/>
    </row>
    <row r="40" spans="1:13">
      <c r="A40" s="49" t="s">
        <v>23</v>
      </c>
      <c r="B40" s="31">
        <v>39.452577373743651</v>
      </c>
      <c r="C40" s="31">
        <v>25.538160382266344</v>
      </c>
      <c r="D40" s="31">
        <v>28.784895409068174</v>
      </c>
      <c r="E40" s="31">
        <v>21.810471444139832</v>
      </c>
      <c r="F40" s="31">
        <v>36.935359765085238</v>
      </c>
      <c r="G40" s="31">
        <v>22.183551933200054</v>
      </c>
      <c r="H40" s="31">
        <v>10.331735869213579</v>
      </c>
      <c r="I40" s="57">
        <v>2.7205438415921503</v>
      </c>
    </row>
    <row r="41" spans="1:13">
      <c r="A41" s="23" t="s">
        <v>16</v>
      </c>
      <c r="B41" s="46">
        <v>100</v>
      </c>
      <c r="C41" s="46">
        <v>99.999927428959865</v>
      </c>
      <c r="D41" s="46">
        <v>99.999999999999986</v>
      </c>
      <c r="E41" s="46">
        <v>100.00000000000001</v>
      </c>
      <c r="F41" s="46">
        <v>100</v>
      </c>
      <c r="G41" s="46">
        <v>99.999999999999986</v>
      </c>
      <c r="H41" s="46">
        <v>100</v>
      </c>
      <c r="I41" s="47">
        <v>100</v>
      </c>
    </row>
    <row r="43" spans="1:13">
      <c r="A43" s="80" t="s">
        <v>26</v>
      </c>
      <c r="B43" s="80"/>
      <c r="C43" s="80"/>
      <c r="D43" s="80"/>
      <c r="E43" s="80"/>
      <c r="F43" s="2"/>
    </row>
    <row r="44" spans="1:13">
      <c r="A44" s="85" t="s">
        <v>74</v>
      </c>
      <c r="B44" s="85"/>
      <c r="C44" s="85"/>
      <c r="D44" s="85"/>
      <c r="E44" s="85"/>
      <c r="F44" s="2"/>
    </row>
    <row r="45" spans="1:13">
      <c r="A45" s="66"/>
      <c r="B45" s="66"/>
      <c r="C45" s="66"/>
      <c r="D45" s="66"/>
      <c r="E45" s="67"/>
      <c r="F45" s="67"/>
    </row>
  </sheetData>
  <mergeCells count="6">
    <mergeCell ref="A44:E44"/>
    <mergeCell ref="B2:I2"/>
    <mergeCell ref="B16:I16"/>
    <mergeCell ref="B30:I30"/>
    <mergeCell ref="B37:I37"/>
    <mergeCell ref="A43:E4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workbookViewId="0"/>
  </sheetViews>
  <sheetFormatPr defaultRowHeight="13.5"/>
  <cols>
    <col min="1" max="1" width="37.875" bestFit="1" customWidth="1"/>
  </cols>
  <sheetData>
    <row r="1" spans="1:10">
      <c r="A1" s="42" t="s">
        <v>75</v>
      </c>
      <c r="B1" s="1"/>
      <c r="C1" s="1"/>
      <c r="D1" s="1"/>
      <c r="E1" s="1"/>
      <c r="F1" s="1"/>
    </row>
    <row r="2" spans="1:10">
      <c r="A2" s="10" t="s">
        <v>4</v>
      </c>
      <c r="B2" s="81"/>
      <c r="C2" s="81"/>
      <c r="D2" s="81"/>
      <c r="E2" s="81"/>
      <c r="F2" s="81"/>
      <c r="G2" s="81"/>
      <c r="H2" s="81"/>
      <c r="I2" s="82"/>
    </row>
    <row r="3" spans="1:10">
      <c r="A3" s="11" t="s">
        <v>76</v>
      </c>
      <c r="B3" s="13">
        <v>2012</v>
      </c>
      <c r="C3" s="13">
        <v>2013</v>
      </c>
      <c r="D3" s="13">
        <v>2014</v>
      </c>
      <c r="E3" s="13">
        <v>2015</v>
      </c>
      <c r="F3" s="13">
        <v>2016</v>
      </c>
      <c r="G3" s="36">
        <v>2017</v>
      </c>
      <c r="H3" s="36">
        <v>2018</v>
      </c>
      <c r="I3" s="14">
        <v>2019</v>
      </c>
    </row>
    <row r="4" spans="1:10">
      <c r="A4" s="49" t="s">
        <v>61</v>
      </c>
      <c r="B4" s="31">
        <v>0</v>
      </c>
      <c r="C4" s="31">
        <v>3.32</v>
      </c>
      <c r="D4" s="31">
        <v>0</v>
      </c>
      <c r="E4" s="31">
        <v>5.2640350877192974</v>
      </c>
      <c r="F4" s="31">
        <v>0</v>
      </c>
      <c r="G4" s="31">
        <v>0</v>
      </c>
      <c r="H4" s="31">
        <v>0</v>
      </c>
      <c r="I4" s="57">
        <v>0</v>
      </c>
    </row>
    <row r="5" spans="1:10">
      <c r="A5" s="49" t="s">
        <v>62</v>
      </c>
      <c r="B5" s="31">
        <v>41.793103448275858</v>
      </c>
      <c r="C5" s="31">
        <v>33.950000000000003</v>
      </c>
      <c r="D5" s="31">
        <v>0</v>
      </c>
      <c r="E5" s="31">
        <v>0</v>
      </c>
      <c r="F5" s="31">
        <v>0</v>
      </c>
      <c r="G5" s="31">
        <v>0</v>
      </c>
      <c r="H5" s="31">
        <v>8.4745762711864394</v>
      </c>
      <c r="I5" s="57">
        <v>0</v>
      </c>
    </row>
    <row r="6" spans="1:10">
      <c r="A6" s="49" t="s">
        <v>63</v>
      </c>
      <c r="B6" s="31">
        <v>5191.4069597137186</v>
      </c>
      <c r="C6" s="31">
        <v>2063.7472203389834</v>
      </c>
      <c r="D6" s="31">
        <v>1514.0354385964911</v>
      </c>
      <c r="E6" s="31">
        <v>2150.0273205741628</v>
      </c>
      <c r="F6" s="31">
        <v>1450.7170491803279</v>
      </c>
      <c r="G6" s="31">
        <v>57.172414000000003</v>
      </c>
      <c r="H6" s="31">
        <v>70.610169491525397</v>
      </c>
      <c r="I6" s="57">
        <v>6.8965517241379297</v>
      </c>
    </row>
    <row r="7" spans="1:10">
      <c r="A7" s="49" t="s">
        <v>64</v>
      </c>
      <c r="B7" s="31">
        <v>1227.0956321839078</v>
      </c>
      <c r="C7" s="31">
        <v>2525.4703728813561</v>
      </c>
      <c r="D7" s="31">
        <v>1037.3000000000002</v>
      </c>
      <c r="E7" s="31">
        <v>1673.1688038277514</v>
      </c>
      <c r="F7" s="31">
        <v>922.12</v>
      </c>
      <c r="G7" s="31">
        <v>0</v>
      </c>
      <c r="H7" s="31">
        <v>12.203389830508501</v>
      </c>
      <c r="I7" s="57">
        <v>0</v>
      </c>
    </row>
    <row r="8" spans="1:10">
      <c r="A8" s="49" t="s">
        <v>65</v>
      </c>
      <c r="B8" s="31">
        <v>56.97</v>
      </c>
      <c r="C8" s="31">
        <v>553.79000000000008</v>
      </c>
      <c r="D8" s="31">
        <v>0</v>
      </c>
      <c r="E8" s="31">
        <v>0</v>
      </c>
      <c r="F8" s="31">
        <v>667</v>
      </c>
      <c r="G8" s="31">
        <v>0</v>
      </c>
      <c r="H8" s="31">
        <v>0</v>
      </c>
      <c r="I8" s="57">
        <v>0</v>
      </c>
    </row>
    <row r="9" spans="1:10">
      <c r="A9" s="49" t="s">
        <v>66</v>
      </c>
      <c r="B9" s="31">
        <v>0</v>
      </c>
      <c r="C9" s="31">
        <v>959</v>
      </c>
      <c r="D9" s="31">
        <v>55.088000000000001</v>
      </c>
      <c r="E9" s="31">
        <v>0</v>
      </c>
      <c r="F9" s="31">
        <v>0</v>
      </c>
      <c r="G9" s="31">
        <v>0</v>
      </c>
      <c r="H9" s="31">
        <v>0</v>
      </c>
      <c r="I9" s="57">
        <v>0</v>
      </c>
      <c r="J9" s="1"/>
    </row>
    <row r="10" spans="1:10">
      <c r="A10" s="23" t="s">
        <v>16</v>
      </c>
      <c r="B10" s="46">
        <v>6517.2656953459027</v>
      </c>
      <c r="C10" s="46">
        <v>6139.2775932203394</v>
      </c>
      <c r="D10" s="46">
        <v>2606.4234385964915</v>
      </c>
      <c r="E10" s="46">
        <v>3828.460159489633</v>
      </c>
      <c r="F10" s="46">
        <v>3039.837049180328</v>
      </c>
      <c r="G10" s="46">
        <v>57.172414000000003</v>
      </c>
      <c r="H10" s="46">
        <v>91.288135593220332</v>
      </c>
      <c r="I10" s="47">
        <v>6.8965517241379297</v>
      </c>
    </row>
    <row r="11" spans="1:10">
      <c r="B11" s="1"/>
      <c r="C11" s="1"/>
      <c r="D11" s="1"/>
      <c r="E11" s="32"/>
      <c r="F11" s="32"/>
    </row>
    <row r="12" spans="1:10">
      <c r="A12" s="42" t="s">
        <v>77</v>
      </c>
      <c r="B12" s="1"/>
      <c r="C12" s="1"/>
      <c r="D12" s="1"/>
      <c r="E12" s="32"/>
      <c r="F12" s="32"/>
    </row>
    <row r="13" spans="1:10">
      <c r="A13" s="10" t="s">
        <v>4</v>
      </c>
      <c r="B13" s="81"/>
      <c r="C13" s="81"/>
      <c r="D13" s="81"/>
      <c r="E13" s="81"/>
      <c r="F13" s="81"/>
      <c r="G13" s="81"/>
      <c r="H13" s="81"/>
      <c r="I13" s="82"/>
    </row>
    <row r="14" spans="1:10">
      <c r="A14" s="59" t="s">
        <v>78</v>
      </c>
      <c r="B14" s="12">
        <v>2012</v>
      </c>
      <c r="C14" s="13">
        <v>2013</v>
      </c>
      <c r="D14" s="13">
        <v>2014</v>
      </c>
      <c r="E14" s="13">
        <v>2015</v>
      </c>
      <c r="F14" s="13">
        <v>2016</v>
      </c>
      <c r="G14" s="36">
        <v>2017</v>
      </c>
      <c r="H14" s="36">
        <v>2018</v>
      </c>
      <c r="I14" s="14">
        <v>2019</v>
      </c>
    </row>
    <row r="15" spans="1:10">
      <c r="A15" s="49" t="s">
        <v>61</v>
      </c>
      <c r="B15" s="31">
        <v>0</v>
      </c>
      <c r="C15" s="31">
        <v>0</v>
      </c>
      <c r="D15" s="31">
        <v>0</v>
      </c>
      <c r="E15" s="31">
        <v>5.2640350877192974</v>
      </c>
      <c r="F15" s="31">
        <v>0</v>
      </c>
      <c r="G15" s="31">
        <v>0</v>
      </c>
      <c r="H15" s="31">
        <v>0</v>
      </c>
      <c r="I15" s="57">
        <v>0</v>
      </c>
    </row>
    <row r="16" spans="1:10">
      <c r="A16" s="49" t="s">
        <v>62</v>
      </c>
      <c r="B16" s="31">
        <v>101.34827586206896</v>
      </c>
      <c r="C16" s="31">
        <v>32.47</v>
      </c>
      <c r="D16" s="31">
        <v>0</v>
      </c>
      <c r="E16" s="31">
        <v>52.631578947368418</v>
      </c>
      <c r="F16" s="31">
        <v>0</v>
      </c>
      <c r="G16" s="31">
        <v>0</v>
      </c>
      <c r="H16" s="31">
        <v>12.7118644067797</v>
      </c>
      <c r="I16" s="57">
        <v>0</v>
      </c>
    </row>
    <row r="17" spans="1:9">
      <c r="A17" s="49" t="s">
        <v>63</v>
      </c>
      <c r="B17" s="31">
        <v>4308.410815979164</v>
      </c>
      <c r="C17" s="31">
        <v>1926.6789627118644</v>
      </c>
      <c r="D17" s="31">
        <v>3577.7538596491231</v>
      </c>
      <c r="E17" s="31">
        <v>2713.553987240829</v>
      </c>
      <c r="F17" s="31">
        <v>1560.87</v>
      </c>
      <c r="G17" s="31">
        <v>78.141440169491531</v>
      </c>
      <c r="H17" s="31">
        <v>0</v>
      </c>
      <c r="I17" s="57">
        <v>0</v>
      </c>
    </row>
    <row r="18" spans="1:9">
      <c r="A18" s="49" t="s">
        <v>64</v>
      </c>
      <c r="B18" s="31">
        <v>1228.7263702359348</v>
      </c>
      <c r="C18" s="31">
        <v>2510.1203728813557</v>
      </c>
      <c r="D18" s="31">
        <v>1063.2650000000001</v>
      </c>
      <c r="E18" s="31">
        <v>1673.1688038277514</v>
      </c>
      <c r="F18" s="31">
        <v>754.34</v>
      </c>
      <c r="G18" s="31">
        <v>0</v>
      </c>
      <c r="H18" s="31">
        <v>0</v>
      </c>
      <c r="I18" s="57">
        <v>0</v>
      </c>
    </row>
    <row r="19" spans="1:9">
      <c r="A19" s="49" t="s">
        <v>65</v>
      </c>
      <c r="B19" s="31">
        <v>68.81</v>
      </c>
      <c r="C19" s="31">
        <v>459.47</v>
      </c>
      <c r="D19" s="31">
        <v>0</v>
      </c>
      <c r="E19" s="31">
        <v>0</v>
      </c>
      <c r="F19" s="31">
        <v>667</v>
      </c>
      <c r="G19" s="31">
        <v>0</v>
      </c>
      <c r="H19" s="31">
        <v>0</v>
      </c>
      <c r="I19" s="57">
        <v>0</v>
      </c>
    </row>
    <row r="20" spans="1:9">
      <c r="A20" s="49" t="s">
        <v>66</v>
      </c>
      <c r="B20" s="31">
        <v>0</v>
      </c>
      <c r="C20" s="31">
        <v>865</v>
      </c>
      <c r="D20" s="31">
        <v>11.228</v>
      </c>
      <c r="E20" s="31">
        <v>0</v>
      </c>
      <c r="F20" s="31">
        <v>0</v>
      </c>
      <c r="G20" s="31">
        <v>0</v>
      </c>
      <c r="H20" s="31">
        <v>0</v>
      </c>
      <c r="I20" s="57">
        <v>0</v>
      </c>
    </row>
    <row r="21" spans="1:9">
      <c r="A21" s="23" t="s">
        <v>16</v>
      </c>
      <c r="B21" s="46">
        <v>5707.2954620771688</v>
      </c>
      <c r="C21" s="46">
        <v>5793.7393355932209</v>
      </c>
      <c r="D21" s="46">
        <v>4652.2468596491235</v>
      </c>
      <c r="E21" s="46">
        <v>4444.618405103668</v>
      </c>
      <c r="F21" s="46">
        <v>2982.21</v>
      </c>
      <c r="G21" s="46">
        <v>78.141440169491531</v>
      </c>
      <c r="H21" s="46">
        <v>12.7118644067797</v>
      </c>
      <c r="I21" s="47">
        <v>0</v>
      </c>
    </row>
    <row r="22" spans="1:9">
      <c r="B22" s="1"/>
      <c r="C22" s="1"/>
      <c r="D22" s="1"/>
      <c r="E22" s="32"/>
      <c r="F22" s="32"/>
    </row>
    <row r="23" spans="1:9">
      <c r="A23" s="64" t="s">
        <v>79</v>
      </c>
      <c r="B23" s="1"/>
      <c r="C23" s="1"/>
      <c r="D23" s="1"/>
      <c r="E23" s="32"/>
      <c r="F23" s="32"/>
    </row>
    <row r="24" spans="1:9">
      <c r="A24" s="10" t="s">
        <v>20</v>
      </c>
      <c r="B24" s="81"/>
      <c r="C24" s="81"/>
      <c r="D24" s="81"/>
      <c r="E24" s="81"/>
      <c r="F24" s="81"/>
      <c r="G24" s="81"/>
      <c r="H24" s="81"/>
      <c r="I24" s="82"/>
    </row>
    <row r="25" spans="1:9">
      <c r="A25" s="11" t="s">
        <v>76</v>
      </c>
      <c r="B25" s="12">
        <v>2012</v>
      </c>
      <c r="C25" s="13">
        <v>2013</v>
      </c>
      <c r="D25" s="13">
        <v>2014</v>
      </c>
      <c r="E25" s="13">
        <v>2015</v>
      </c>
      <c r="F25" s="13">
        <v>2016</v>
      </c>
      <c r="G25" s="36">
        <v>2017</v>
      </c>
      <c r="H25" s="36">
        <v>2018</v>
      </c>
      <c r="I25" s="14">
        <v>2019</v>
      </c>
    </row>
    <row r="26" spans="1:9">
      <c r="A26" s="49" t="s">
        <v>22</v>
      </c>
      <c r="B26" s="68">
        <v>57.855349340565375</v>
      </c>
      <c r="C26" s="31">
        <v>33.078461044341708</v>
      </c>
      <c r="D26" s="31">
        <v>25.245825097046339</v>
      </c>
      <c r="E26" s="31">
        <v>16.79272554068444</v>
      </c>
      <c r="F26" s="31">
        <v>43.802636919166723</v>
      </c>
      <c r="G26" s="55">
        <v>0</v>
      </c>
      <c r="H26" s="55">
        <v>0</v>
      </c>
      <c r="I26" s="56">
        <v>0</v>
      </c>
    </row>
    <row r="27" spans="1:9">
      <c r="A27" s="49" t="s">
        <v>23</v>
      </c>
      <c r="B27" s="68">
        <v>42.144650659434625</v>
      </c>
      <c r="C27" s="31">
        <v>66.921538955658278</v>
      </c>
      <c r="D27" s="31">
        <v>74.75417490295365</v>
      </c>
      <c r="E27" s="31">
        <v>83.20727445931557</v>
      </c>
      <c r="F27" s="31">
        <v>56.197363080833284</v>
      </c>
      <c r="G27" s="31">
        <v>100</v>
      </c>
      <c r="H27" s="31">
        <v>100</v>
      </c>
      <c r="I27" s="57">
        <v>100</v>
      </c>
    </row>
    <row r="28" spans="1:9">
      <c r="A28" s="23" t="s">
        <v>16</v>
      </c>
      <c r="B28" s="69">
        <v>100</v>
      </c>
      <c r="C28" s="46">
        <v>99.999999999999986</v>
      </c>
      <c r="D28" s="46">
        <v>99.999999999999986</v>
      </c>
      <c r="E28" s="46">
        <v>100.00000000000001</v>
      </c>
      <c r="F28" s="46">
        <v>100</v>
      </c>
      <c r="G28" s="46">
        <v>100</v>
      </c>
      <c r="H28" s="46">
        <v>100</v>
      </c>
      <c r="I28" s="47">
        <v>100</v>
      </c>
    </row>
    <row r="29" spans="1:9">
      <c r="A29" s="42"/>
      <c r="B29" s="70"/>
      <c r="C29" s="70"/>
      <c r="D29" s="70"/>
      <c r="E29" s="70"/>
      <c r="F29" s="70"/>
    </row>
    <row r="30" spans="1:9">
      <c r="A30" s="71" t="s">
        <v>80</v>
      </c>
      <c r="B30" s="32"/>
      <c r="C30" s="32"/>
      <c r="D30" s="32"/>
      <c r="E30" s="32"/>
      <c r="F30" s="32"/>
    </row>
    <row r="31" spans="1:9">
      <c r="A31" s="10" t="s">
        <v>20</v>
      </c>
      <c r="B31" s="81"/>
      <c r="C31" s="81"/>
      <c r="D31" s="81"/>
      <c r="E31" s="81"/>
      <c r="F31" s="81"/>
      <c r="G31" s="81"/>
      <c r="H31" s="81"/>
      <c r="I31" s="82"/>
    </row>
    <row r="32" spans="1:9">
      <c r="A32" s="11" t="s">
        <v>78</v>
      </c>
      <c r="B32" s="12">
        <v>2012</v>
      </c>
      <c r="C32" s="13">
        <v>2013</v>
      </c>
      <c r="D32" s="13">
        <v>2014</v>
      </c>
      <c r="E32" s="13">
        <v>2015</v>
      </c>
      <c r="F32" s="13">
        <v>2016</v>
      </c>
      <c r="G32" s="36">
        <v>2017</v>
      </c>
      <c r="H32" s="36">
        <v>2018</v>
      </c>
      <c r="I32" s="14">
        <v>2019</v>
      </c>
    </row>
    <row r="33" spans="1:9">
      <c r="A33" s="49" t="s">
        <v>22</v>
      </c>
      <c r="B33" s="68">
        <v>48.491661179716452</v>
      </c>
      <c r="C33" s="31">
        <v>32.286326034255879</v>
      </c>
      <c r="D33" s="31">
        <v>10.674795297458818</v>
      </c>
      <c r="E33" s="31">
        <v>20.017723800816324</v>
      </c>
      <c r="F33" s="31">
        <v>39.432211681940579</v>
      </c>
      <c r="G33" s="72">
        <v>0</v>
      </c>
      <c r="H33" s="72">
        <v>0</v>
      </c>
      <c r="I33" s="56" t="s">
        <v>6</v>
      </c>
    </row>
    <row r="34" spans="1:9">
      <c r="A34" s="49" t="s">
        <v>23</v>
      </c>
      <c r="B34" s="68">
        <v>51.50833882028352</v>
      </c>
      <c r="C34" s="31">
        <v>67.713673965744135</v>
      </c>
      <c r="D34" s="31">
        <v>89.325204702541185</v>
      </c>
      <c r="E34" s="31">
        <v>79.982276199183673</v>
      </c>
      <c r="F34" s="31">
        <v>60.567788318059414</v>
      </c>
      <c r="G34" s="48">
        <v>100</v>
      </c>
      <c r="H34" s="48">
        <v>100</v>
      </c>
      <c r="I34" s="57" t="s">
        <v>6</v>
      </c>
    </row>
    <row r="35" spans="1:9">
      <c r="A35" s="23" t="s">
        <v>16</v>
      </c>
      <c r="B35" s="69">
        <v>99.999999999999972</v>
      </c>
      <c r="C35" s="46">
        <v>100.00000000000001</v>
      </c>
      <c r="D35" s="46">
        <v>100</v>
      </c>
      <c r="E35" s="46">
        <v>100</v>
      </c>
      <c r="F35" s="46">
        <v>100</v>
      </c>
      <c r="G35" s="44">
        <v>100</v>
      </c>
      <c r="H35" s="44">
        <v>100</v>
      </c>
      <c r="I35" s="47" t="s">
        <v>6</v>
      </c>
    </row>
  </sheetData>
  <mergeCells count="4">
    <mergeCell ref="B2:I2"/>
    <mergeCell ref="B13:I13"/>
    <mergeCell ref="B24:I24"/>
    <mergeCell ref="B31:I3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2FF74EECE24249AFA0F6145C8780F6" ma:contentTypeVersion="1" ma:contentTypeDescription="Create a new document." ma:contentTypeScope="" ma:versionID="d6ae9e69b90da9d243dc4cfe7cffe41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8c5b5cd9b8d25ff6dd15848836f42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FFF2B23-8A48-4A3D-BB0F-B41EDE8DF809}"/>
</file>

<file path=customXml/itemProps2.xml><?xml version="1.0" encoding="utf-8"?>
<ds:datastoreItem xmlns:ds="http://schemas.openxmlformats.org/officeDocument/2006/customXml" ds:itemID="{38DB1FD2-DF21-47F4-A566-1834711E3F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6E9AA5-1F4F-4BC9-BBB9-966102B3157D}">
  <ds:schemaRefs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6ef95afc-eeaa-4d64-8436-928b0243d439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STATISTICS chart with data</vt:lpstr>
      <vt:lpstr>Deposits</vt:lpstr>
      <vt:lpstr>Repo</vt:lpstr>
      <vt:lpstr>FX swaps</vt:lpstr>
      <vt:lpstr>TN IRS</vt:lpstr>
      <vt:lpstr>FRA</vt:lpstr>
    </vt:vector>
  </TitlesOfParts>
  <Company>Danmarks Nationalbank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Morten Fremmich Andresen</dc:creator>
  <cp:lastModifiedBy>Allan Nouri</cp:lastModifiedBy>
  <dcterms:created xsi:type="dcterms:W3CDTF">2019-09-17T11:42:53Z</dcterms:created>
  <dcterms:modified xsi:type="dcterms:W3CDTF">2019-09-24T12:24:57Z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0x010100EE2FF74EECE24249AFA0F6145C8780F6</vt:lpwstr>
  </property>
</Properties>
</file>