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theme/themeOverride1.xml" ContentType="application/vnd.openxmlformats-officedocument.themeOverride+xml"/>
  <Override PartName="/xl/charts/chart1.xml" ContentType="application/vnd.openxmlformats-officedocument.drawingml.chart+xml"/>
  <Override PartName="/xl/drawings/drawing1.xml" ContentType="application/vnd.openxmlformats-officedocument.drawing+xml"/>
  <Override PartName="/xl/styles.xml" ContentType="application/vnd.openxmlformats-officedocument.spreadsheetml.style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80" yWindow="240" windowWidth="19440" windowHeight="11040"/>
  </bookViews>
  <sheets>
    <sheet name="STATISTICS - Chart with data" sheetId="1" r:id="rId1"/>
  </sheets>
  <calcPr calcId="145621"/>
</workbook>
</file>

<file path=xl/calcChain.xml><?xml version="1.0" encoding="utf-8"?>
<calcChain xmlns="http://schemas.openxmlformats.org/spreadsheetml/2006/main">
  <c r="C8" i="1" l="1"/>
  <c r="C9" i="1" s="1"/>
  <c r="C7" i="1"/>
  <c r="C10" i="1" l="1"/>
  <c r="C11" i="1" l="1"/>
  <c r="C12" i="1" l="1"/>
  <c r="C13" i="1" l="1"/>
  <c r="C14" i="1" l="1"/>
  <c r="C15" i="1" l="1"/>
  <c r="C16" i="1" l="1"/>
  <c r="C17" i="1" l="1"/>
  <c r="C18" i="1" l="1"/>
  <c r="C19" i="1" l="1"/>
  <c r="C20" i="1" l="1"/>
  <c r="C21" i="1" l="1"/>
  <c r="C22" i="1" l="1"/>
  <c r="C23" i="1" l="1"/>
  <c r="C24" i="1" l="1"/>
  <c r="C25" i="1" l="1"/>
  <c r="C26" i="1" l="1"/>
  <c r="C27" i="1" l="1"/>
  <c r="C28" i="1" l="1"/>
  <c r="C29" i="1" l="1"/>
  <c r="C30" i="1" l="1"/>
  <c r="C31" i="1" l="1"/>
  <c r="C32" i="1" l="1"/>
  <c r="C33" i="1" l="1"/>
  <c r="C34" i="1" l="1"/>
  <c r="C35" i="1" l="1"/>
  <c r="C36" i="1" l="1"/>
  <c r="C37" i="1" l="1"/>
  <c r="C38" i="1" l="1"/>
  <c r="C39" i="1" l="1"/>
  <c r="C40" i="1" l="1"/>
  <c r="C41" i="1" l="1"/>
  <c r="C42" i="1" l="1"/>
  <c r="C43" i="1" l="1"/>
  <c r="C44" i="1" l="1"/>
</calcChain>
</file>

<file path=xl/sharedStrings.xml><?xml version="1.0" encoding="utf-8"?>
<sst xmlns="http://schemas.openxmlformats.org/spreadsheetml/2006/main" count="5" uniqueCount="5">
  <si>
    <t xml:space="preserve">Monthly phurchages </t>
  </si>
  <si>
    <t>Accumulated purchase</t>
  </si>
  <si>
    <t>Households' net purchases of foreign shares total kr. 16 billion since March 2020</t>
  </si>
  <si>
    <t>kr. billion</t>
  </si>
  <si>
    <t>Note: Danish households' accumulated net purchases of foreign shares for their free funds. The statement does not include purchases through, for example, investment funds or through pension savings, etc. Households include private Danes and sole proprietorships.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</si>
</sst>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Calibri"/>
      <family val="2"/>
      <scheme val="minor"/>
    </font>
    <font>
      <sz val="11"/>
      <color theme="0"/>
      <name val="Calibri"/>
      <family val="2"/>
      <scheme val="minor"/>
    </font>
    <font>
      <sz val="9"/>
      <color theme="1"/>
      <name val="Nationalbank"/>
      <family val="2"/>
    </font>
    <font>
      <i/>
      <sz val="11"/>
      <color theme="1"/>
      <name val="Calibri"/>
      <family val="2"/>
      <scheme val="minor"/>
    </font>
    <font>
      <i/>
      <sz val="9"/>
      <color theme="1"/>
      <name val="Calibri"/>
      <family val="2"/>
      <scheme val="maj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1">
    <xf numFmtId="0" fontId="0" fillId="0" borderId="0"/>
  </cellStyleXfs>
  <cellXfs count="16">
    <xf numFmtId="0" fontId="0" fillId="0" borderId="0" xfId="0"/>
    <xf numFmtId="0" fontId="0" fillId="2" borderId="0" xfId="0" applyFill="1"/>
    <xf numFmtId="2" fontId="0" fillId="2" borderId="0" xfId="0" applyNumberFormat="1" applyFill="1"/>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0" fillId="2" borderId="0" xfId="0" applyFill="1" applyAlignment="1">
      <alignment wrapText="1"/>
    </xf>
    <xf numFmtId="2" fontId="0" fillId="2" borderId="0" xfId="0" applyNumberFormat="1" applyFill="1" applyAlignment="1">
      <alignment wrapText="1"/>
    </xf>
    <xf numFmtId="0" fontId="1" fillId="2" borderId="1" xfId="0" applyFont="1" applyFill="1" applyBorder="1"/>
    <xf numFmtId="0" fontId="2" fillId="2" borderId="0" xfId="0" applyFont="1" applyFill="1"/>
    <xf numFmtId="2" fontId="2" fillId="2" borderId="0" xfId="0" applyNumberFormat="1" applyFont="1" applyFill="1"/>
    <xf numFmtId="0" fontId="2" fillId="2" borderId="0" xfId="0" applyFont="1" applyFill="1" applyBorder="1"/>
    <xf numFmtId="2" fontId="2" fillId="2" borderId="0" xfId="0" applyNumberFormat="1" applyFont="1" applyFill="1" applyBorder="1"/>
    <xf numFmtId="0" fontId="1" fillId="2" borderId="0" xfId="0" applyFont="1" applyFill="1"/>
    <xf numFmtId="0" fontId="3" fillId="0" borderId="0" xfId="0" applyFont="1"/>
    <xf numFmtId="0" fontId="4" fillId="2" borderId="0" xfId="0" applyFont="1" applyFill="1"/>
    <xf numFmtId="0" fontId="5" fillId="0" borderId="0" xfId="0" applyFont="1"/>
  </cellXfs>
  <cellStyles count="1">
    <cellStyle name="Normal" xfId="0" builtinId="0"/>
  </cellStyles>
  <dxfs count="0"/>
  <tableStyles count="0" defaultTableStyle="TableStyleMedium2" defaultPivotStyle="PivotStyleLight16"/>
  <colors>
    <mruColors>
      <color rgb="FF005EA4"/>
      <color rgb="FF86BF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897138268360347E-2"/>
          <c:y val="0.12316067438553728"/>
          <c:w val="0.85320119725507371"/>
          <c:h val="0.76656510257972776"/>
        </c:manualLayout>
      </c:layout>
      <c:barChart>
        <c:barDir val="col"/>
        <c:grouping val="stacked"/>
        <c:varyColors val="0"/>
        <c:ser>
          <c:idx val="0"/>
          <c:order val="0"/>
          <c:spPr>
            <a:solidFill>
              <a:srgbClr val="86BFF4"/>
            </a:solidFill>
            <a:ln>
              <a:noFill/>
              <a:round/>
            </a:ln>
            <a:effectLst/>
            <a:extLst>
              <a:ext uri="{91240B29-F687-4F45-9708-019B960494DF}">
                <a14:hiddenLine xmlns:a14="http://schemas.microsoft.com/office/drawing/2010/main">
                  <a:noFill/>
                  <a:round/>
                </a14:hiddenLine>
              </a:ext>
            </a:extLst>
          </c:spPr>
          <c:invertIfNegative val="0"/>
          <c:cat>
            <c:numRef>
              <c:f>'STATISTICS - Chart with data'!$A$7:$A$44</c:f>
              <c:numCache>
                <c:formatCode>General</c:formatCode>
                <c:ptCount val="38"/>
                <c:pt idx="0">
                  <c:v>2018</c:v>
                </c:pt>
                <c:pt idx="1">
                  <c:v>201802</c:v>
                </c:pt>
                <c:pt idx="2">
                  <c:v>201803</c:v>
                </c:pt>
                <c:pt idx="3">
                  <c:v>201804</c:v>
                </c:pt>
                <c:pt idx="4">
                  <c:v>201805</c:v>
                </c:pt>
                <c:pt idx="5">
                  <c:v>201806</c:v>
                </c:pt>
                <c:pt idx="6">
                  <c:v>201807</c:v>
                </c:pt>
                <c:pt idx="7">
                  <c:v>201808</c:v>
                </c:pt>
                <c:pt idx="8">
                  <c:v>201809</c:v>
                </c:pt>
                <c:pt idx="9">
                  <c:v>201810</c:v>
                </c:pt>
                <c:pt idx="10">
                  <c:v>201811</c:v>
                </c:pt>
                <c:pt idx="11">
                  <c:v>201812</c:v>
                </c:pt>
                <c:pt idx="12">
                  <c:v>2019</c:v>
                </c:pt>
                <c:pt idx="13">
                  <c:v>201902</c:v>
                </c:pt>
                <c:pt idx="14">
                  <c:v>201903</c:v>
                </c:pt>
                <c:pt idx="15">
                  <c:v>201904</c:v>
                </c:pt>
                <c:pt idx="16">
                  <c:v>201905</c:v>
                </c:pt>
                <c:pt idx="17">
                  <c:v>201906</c:v>
                </c:pt>
                <c:pt idx="18">
                  <c:v>201907</c:v>
                </c:pt>
                <c:pt idx="19">
                  <c:v>201908</c:v>
                </c:pt>
                <c:pt idx="20">
                  <c:v>201909</c:v>
                </c:pt>
                <c:pt idx="21">
                  <c:v>201910</c:v>
                </c:pt>
                <c:pt idx="22">
                  <c:v>201911</c:v>
                </c:pt>
                <c:pt idx="23">
                  <c:v>201912</c:v>
                </c:pt>
                <c:pt idx="24">
                  <c:v>2020</c:v>
                </c:pt>
                <c:pt idx="25">
                  <c:v>202002</c:v>
                </c:pt>
                <c:pt idx="26">
                  <c:v>202003</c:v>
                </c:pt>
                <c:pt idx="27">
                  <c:v>202004</c:v>
                </c:pt>
                <c:pt idx="28">
                  <c:v>202005</c:v>
                </c:pt>
                <c:pt idx="29">
                  <c:v>202006</c:v>
                </c:pt>
                <c:pt idx="30">
                  <c:v>202007</c:v>
                </c:pt>
                <c:pt idx="31">
                  <c:v>202008</c:v>
                </c:pt>
                <c:pt idx="32">
                  <c:v>202009</c:v>
                </c:pt>
                <c:pt idx="33">
                  <c:v>202010</c:v>
                </c:pt>
                <c:pt idx="34">
                  <c:v>202011</c:v>
                </c:pt>
                <c:pt idx="35">
                  <c:v>202012</c:v>
                </c:pt>
                <c:pt idx="36">
                  <c:v>2021</c:v>
                </c:pt>
                <c:pt idx="37">
                  <c:v>202102</c:v>
                </c:pt>
              </c:numCache>
            </c:numRef>
          </c:cat>
          <c:val>
            <c:numRef>
              <c:f>'STATISTICS - Chart with data'!$D$7:$D$44</c:f>
              <c:numCache>
                <c:formatCode>0.00</c:formatCode>
                <c:ptCount val="38"/>
                <c:pt idx="0">
                  <c:v>1.4520997961067199</c:v>
                </c:pt>
                <c:pt idx="1">
                  <c:v>1.7063778240206728</c:v>
                </c:pt>
                <c:pt idx="2">
                  <c:v>1.961417890132148</c:v>
                </c:pt>
                <c:pt idx="3">
                  <c:v>3.0871644834255383</c:v>
                </c:pt>
                <c:pt idx="4">
                  <c:v>3.3009128427166443</c:v>
                </c:pt>
                <c:pt idx="5">
                  <c:v>4.1951106503823112</c:v>
                </c:pt>
                <c:pt idx="6">
                  <c:v>4.2716399192401751</c:v>
                </c:pt>
                <c:pt idx="7">
                  <c:v>4.600831635111577</c:v>
                </c:pt>
                <c:pt idx="8">
                  <c:v>4.4579626841430873</c:v>
                </c:pt>
                <c:pt idx="9">
                  <c:v>3.149234597877947</c:v>
                </c:pt>
                <c:pt idx="10">
                  <c:v>4.3705180649438669</c:v>
                </c:pt>
                <c:pt idx="11">
                  <c:v>4.1061684733389958</c:v>
                </c:pt>
                <c:pt idx="12">
                  <c:v>4.3428733578293146</c:v>
                </c:pt>
                <c:pt idx="13">
                  <c:v>4.8931794744103874</c:v>
                </c:pt>
                <c:pt idx="14">
                  <c:v>5.0997619146121753</c:v>
                </c:pt>
                <c:pt idx="15">
                  <c:v>5.3078918779375686</c:v>
                </c:pt>
                <c:pt idx="16">
                  <c:v>5.3970415190954313</c:v>
                </c:pt>
                <c:pt idx="17">
                  <c:v>5.4445235207763769</c:v>
                </c:pt>
                <c:pt idx="18">
                  <c:v>5.8731992468520877</c:v>
                </c:pt>
                <c:pt idx="19">
                  <c:v>5.4719788199783821</c:v>
                </c:pt>
                <c:pt idx="20">
                  <c:v>5.6681040818896129</c:v>
                </c:pt>
                <c:pt idx="21">
                  <c:v>5.5335770734996688</c:v>
                </c:pt>
                <c:pt idx="22">
                  <c:v>6.133522807815921</c:v>
                </c:pt>
                <c:pt idx="23">
                  <c:v>6.40878857398127</c:v>
                </c:pt>
                <c:pt idx="24">
                  <c:v>7.1107147588923922</c:v>
                </c:pt>
                <c:pt idx="25">
                  <c:v>6.8829288806380111</c:v>
                </c:pt>
                <c:pt idx="26">
                  <c:v>7.4163142274127356</c:v>
                </c:pt>
                <c:pt idx="27">
                  <c:v>7.4163142274127356</c:v>
                </c:pt>
                <c:pt idx="28">
                  <c:v>7.4163142274127356</c:v>
                </c:pt>
                <c:pt idx="29">
                  <c:v>7.4163142274127356</c:v>
                </c:pt>
                <c:pt idx="30">
                  <c:v>7.4163142274127356</c:v>
                </c:pt>
                <c:pt idx="31">
                  <c:v>7.4163142274127356</c:v>
                </c:pt>
                <c:pt idx="32">
                  <c:v>7.4163142274127356</c:v>
                </c:pt>
                <c:pt idx="33">
                  <c:v>7.4163142274127356</c:v>
                </c:pt>
                <c:pt idx="34">
                  <c:v>7.4163142274127356</c:v>
                </c:pt>
                <c:pt idx="35">
                  <c:v>7.4163142274127356</c:v>
                </c:pt>
                <c:pt idx="36">
                  <c:v>7.4163142274127356</c:v>
                </c:pt>
                <c:pt idx="37">
                  <c:v>7.4163142274127356</c:v>
                </c:pt>
              </c:numCache>
            </c:numRef>
          </c:val>
        </c:ser>
        <c:ser>
          <c:idx val="1"/>
          <c:order val="1"/>
          <c:spPr>
            <a:solidFill>
              <a:srgbClr val="0070C0"/>
            </a:solidFill>
            <a:ln>
              <a:noFill/>
              <a:round/>
            </a:ln>
            <a:effectLst/>
            <a:extLst>
              <a:ext uri="{91240B29-F687-4F45-9708-019B960494DF}">
                <a14:hiddenLine xmlns:a14="http://schemas.microsoft.com/office/drawing/2010/main">
                  <a:noFill/>
                  <a:round/>
                </a14:hiddenLine>
              </a:ext>
            </a:extLst>
          </c:spPr>
          <c:invertIfNegative val="0"/>
          <c:cat>
            <c:numRef>
              <c:f>'STATISTICS - Chart with data'!$A$7:$A$44</c:f>
              <c:numCache>
                <c:formatCode>General</c:formatCode>
                <c:ptCount val="38"/>
                <c:pt idx="0">
                  <c:v>2018</c:v>
                </c:pt>
                <c:pt idx="1">
                  <c:v>201802</c:v>
                </c:pt>
                <c:pt idx="2">
                  <c:v>201803</c:v>
                </c:pt>
                <c:pt idx="3">
                  <c:v>201804</c:v>
                </c:pt>
                <c:pt idx="4">
                  <c:v>201805</c:v>
                </c:pt>
                <c:pt idx="5">
                  <c:v>201806</c:v>
                </c:pt>
                <c:pt idx="6">
                  <c:v>201807</c:v>
                </c:pt>
                <c:pt idx="7">
                  <c:v>201808</c:v>
                </c:pt>
                <c:pt idx="8">
                  <c:v>201809</c:v>
                </c:pt>
                <c:pt idx="9">
                  <c:v>201810</c:v>
                </c:pt>
                <c:pt idx="10">
                  <c:v>201811</c:v>
                </c:pt>
                <c:pt idx="11">
                  <c:v>201812</c:v>
                </c:pt>
                <c:pt idx="12">
                  <c:v>2019</c:v>
                </c:pt>
                <c:pt idx="13">
                  <c:v>201902</c:v>
                </c:pt>
                <c:pt idx="14">
                  <c:v>201903</c:v>
                </c:pt>
                <c:pt idx="15">
                  <c:v>201904</c:v>
                </c:pt>
                <c:pt idx="16">
                  <c:v>201905</c:v>
                </c:pt>
                <c:pt idx="17">
                  <c:v>201906</c:v>
                </c:pt>
                <c:pt idx="18">
                  <c:v>201907</c:v>
                </c:pt>
                <c:pt idx="19">
                  <c:v>201908</c:v>
                </c:pt>
                <c:pt idx="20">
                  <c:v>201909</c:v>
                </c:pt>
                <c:pt idx="21">
                  <c:v>201910</c:v>
                </c:pt>
                <c:pt idx="22">
                  <c:v>201911</c:v>
                </c:pt>
                <c:pt idx="23">
                  <c:v>201912</c:v>
                </c:pt>
                <c:pt idx="24">
                  <c:v>2020</c:v>
                </c:pt>
                <c:pt idx="25">
                  <c:v>202002</c:v>
                </c:pt>
                <c:pt idx="26">
                  <c:v>202003</c:v>
                </c:pt>
                <c:pt idx="27">
                  <c:v>202004</c:v>
                </c:pt>
                <c:pt idx="28">
                  <c:v>202005</c:v>
                </c:pt>
                <c:pt idx="29">
                  <c:v>202006</c:v>
                </c:pt>
                <c:pt idx="30">
                  <c:v>202007</c:v>
                </c:pt>
                <c:pt idx="31">
                  <c:v>202008</c:v>
                </c:pt>
                <c:pt idx="32">
                  <c:v>202009</c:v>
                </c:pt>
                <c:pt idx="33">
                  <c:v>202010</c:v>
                </c:pt>
                <c:pt idx="34">
                  <c:v>202011</c:v>
                </c:pt>
                <c:pt idx="35">
                  <c:v>202012</c:v>
                </c:pt>
                <c:pt idx="36">
                  <c:v>2021</c:v>
                </c:pt>
                <c:pt idx="37">
                  <c:v>202102</c:v>
                </c:pt>
              </c:numCache>
            </c:numRef>
          </c:cat>
          <c:val>
            <c:numRef>
              <c:f>'STATISTICS - Chart with data'!$E$7:$E$44</c:f>
              <c:numCache>
                <c:formatCode>General</c:formatCode>
                <c:ptCount val="38"/>
                <c:pt idx="27" formatCode="0.00">
                  <c:v>1.50798771560261</c:v>
                </c:pt>
                <c:pt idx="28" formatCode="0.00">
                  <c:v>3.1822966237459891</c:v>
                </c:pt>
                <c:pt idx="29" formatCode="0.00">
                  <c:v>3.6667728951844314</c:v>
                </c:pt>
                <c:pt idx="30" formatCode="0.00">
                  <c:v>3.4241645010201918</c:v>
                </c:pt>
                <c:pt idx="31" formatCode="0.00">
                  <c:v>4.2942506641779357</c:v>
                </c:pt>
                <c:pt idx="32" formatCode="0.00">
                  <c:v>5.6923801961475853</c:v>
                </c:pt>
                <c:pt idx="33" formatCode="0.00">
                  <c:v>7.266421444523866</c:v>
                </c:pt>
                <c:pt idx="34" formatCode="0.00">
                  <c:v>11.602307049617684</c:v>
                </c:pt>
                <c:pt idx="35" formatCode="0.00">
                  <c:v>14.312733953218443</c:v>
                </c:pt>
                <c:pt idx="36" formatCode="0.00">
                  <c:v>16.818192129103451</c:v>
                </c:pt>
                <c:pt idx="37" formatCode="0.00">
                  <c:v>15.975362131602894</c:v>
                </c:pt>
              </c:numCache>
            </c:numRef>
          </c:val>
        </c:ser>
        <c:dLbls>
          <c:showLegendKey val="0"/>
          <c:showVal val="0"/>
          <c:showCatName val="0"/>
          <c:showSerName val="0"/>
          <c:showPercent val="0"/>
          <c:showBubbleSize val="0"/>
        </c:dLbls>
        <c:gapWidth val="50"/>
        <c:overlap val="100"/>
        <c:axId val="377533952"/>
        <c:axId val="377535488"/>
      </c:barChart>
      <c:catAx>
        <c:axId val="377533952"/>
        <c:scaling>
          <c:orientation val="minMax"/>
        </c:scaling>
        <c:delete val="0"/>
        <c:axPos val="b"/>
        <c:numFmt formatCode="General" sourceLinked="1"/>
        <c:majorTickMark val="in"/>
        <c:minorTickMark val="none"/>
        <c:tickLblPos val="nextTo"/>
        <c:spPr>
          <a:ln w="6350">
            <a:solidFill>
              <a:srgbClr val="666666"/>
            </a:solidFill>
          </a:ln>
        </c:spPr>
        <c:txPr>
          <a:bodyPr rot="0" vert="horz"/>
          <a:lstStyle/>
          <a:p>
            <a:pPr>
              <a:defRPr sz="650">
                <a:solidFill>
                  <a:srgbClr val="666666"/>
                </a:solidFill>
                <a:latin typeface="Nationalbank"/>
                <a:ea typeface="Nationalbank"/>
                <a:cs typeface="Nationalbank"/>
              </a:defRPr>
            </a:pPr>
            <a:endParaRPr lang="da-DK"/>
          </a:p>
        </c:txPr>
        <c:crossAx val="377535488"/>
        <c:crossesAt val="-1E+26"/>
        <c:auto val="1"/>
        <c:lblAlgn val="ctr"/>
        <c:lblOffset val="100"/>
        <c:tickLblSkip val="12"/>
        <c:tickMarkSkip val="12"/>
        <c:noMultiLvlLbl val="0"/>
      </c:catAx>
      <c:valAx>
        <c:axId val="377535488"/>
        <c:scaling>
          <c:orientation val="minMax"/>
          <c:max val="25"/>
        </c:scaling>
        <c:delete val="0"/>
        <c:axPos val="l"/>
        <c:majorGridlines>
          <c:spPr>
            <a:ln w="6350">
              <a:solidFill>
                <a:srgbClr val="CCCCCC"/>
              </a:solidFill>
            </a:ln>
          </c:spPr>
        </c:majorGridlines>
        <c:numFmt formatCode="0" sourceLinked="0"/>
        <c:majorTickMark val="out"/>
        <c:minorTickMark val="none"/>
        <c:tickLblPos val="nextTo"/>
        <c:spPr>
          <a:ln>
            <a:noFill/>
          </a:ln>
        </c:spPr>
        <c:txPr>
          <a:bodyPr/>
          <a:lstStyle/>
          <a:p>
            <a:pPr>
              <a:defRPr sz="650">
                <a:solidFill>
                  <a:srgbClr val="666666"/>
                </a:solidFill>
                <a:latin typeface="Nationalbank"/>
                <a:ea typeface="Nationalbank"/>
                <a:cs typeface="Nationalbank"/>
              </a:defRPr>
            </a:pPr>
            <a:endParaRPr lang="da-DK"/>
          </a:p>
        </c:txPr>
        <c:crossAx val="377533952"/>
        <c:crosses val="autoZero"/>
        <c:crossBetween val="between"/>
      </c:valAx>
      <c:spPr>
        <a:noFill/>
      </c:spPr>
    </c:plotArea>
    <c:plotVisOnly val="1"/>
    <c:dispBlanksAs val="gap"/>
    <c:showDLblsOverMax val="0"/>
  </c:chart>
  <c:spPr>
    <a:noFill/>
    <a:ln>
      <a:noFill/>
    </a:ln>
  </c:sp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370205</xdr:colOff>
      <xdr:row>4</xdr:row>
      <xdr:rowOff>57150</xdr:rowOff>
    </xdr:from>
    <xdr:to>
      <xdr:col>9</xdr:col>
      <xdr:colOff>46565</xdr:colOff>
      <xdr:row>16</xdr:row>
      <xdr:rowOff>65470</xdr:rowOff>
    </xdr:to>
    <xdr:grpSp>
      <xdr:nvGrpSpPr>
        <xdr:cNvPr id="2" name="Gruppe 1"/>
        <xdr:cNvGrpSpPr/>
      </xdr:nvGrpSpPr>
      <xdr:grpSpPr>
        <a:xfrm>
          <a:off x="4081145" y="811530"/>
          <a:ext cx="2800560" cy="2286700"/>
          <a:chOff x="5262245" y="2404110"/>
          <a:chExt cx="2800560" cy="2286700"/>
        </a:xfrm>
      </xdr:grpSpPr>
      <xdr:graphicFrame macro="">
        <xdr:nvGraphicFramePr>
          <xdr:cNvPr id="11" name="Diagram 10"/>
          <xdr:cNvGraphicFramePr/>
        </xdr:nvGraphicFramePr>
        <xdr:xfrm>
          <a:off x="5262245" y="2721610"/>
          <a:ext cx="2800560" cy="196920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9" name="Bue 8"/>
          <xdr:cNvSpPr/>
        </xdr:nvSpPr>
        <xdr:spPr>
          <a:xfrm rot="4871130">
            <a:off x="6197194" y="2512465"/>
            <a:ext cx="1480741" cy="1264031"/>
          </a:xfrm>
          <a:prstGeom prst="arc">
            <a:avLst>
              <a:gd name="adj1" fmla="val 17295173"/>
              <a:gd name="adj2" fmla="val 20261611"/>
            </a:avLst>
          </a:prstGeom>
          <a:ln>
            <a:solidFill>
              <a:schemeClr val="tx1"/>
            </a:solidFill>
            <a:headEnd type="arrow" w="lg" len="med"/>
            <a:tailEnd type="none" w="lg" len="med"/>
          </a:ln>
        </xdr:spPr>
        <xdr:style>
          <a:lnRef idx="1">
            <a:schemeClr val="accent1"/>
          </a:lnRef>
          <a:fillRef idx="0">
            <a:schemeClr val="accent1"/>
          </a:fillRef>
          <a:effectRef idx="0">
            <a:schemeClr val="accent1"/>
          </a:effectRef>
          <a:fontRef idx="minor">
            <a:schemeClr val="tx1"/>
          </a:fontRef>
        </xdr:style>
        <xdr:txBody>
          <a:bodyPr wrap="square"/>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da-DK"/>
          </a:p>
        </xdr:txBody>
      </xdr:sp>
    </xdr:grpSp>
    <xdr:clientData/>
  </xdr:twoCellAnchor>
</xdr:wsDr>
</file>

<file path=xl/drawings/drawing2.xml><?xml version="1.0" encoding="utf-8"?>
<c:userShapes xmlns:c="http://schemas.openxmlformats.org/drawingml/2006/chart">
  <cdr:relSizeAnchor xmlns:cdr="http://schemas.openxmlformats.org/drawingml/2006/chartDrawing">
    <cdr:from>
      <cdr:x>0.01854</cdr:x>
      <cdr:y>0.0258</cdr:y>
    </cdr:from>
    <cdr:to>
      <cdr:x>0.15881</cdr:x>
      <cdr:y>0.0766</cdr:y>
    </cdr:to>
    <cdr:sp macro="" textlink="">
      <cdr:nvSpPr>
        <cdr:cNvPr id="2" name="AxisTitleValuePrimary"/>
        <cdr:cNvSpPr txBox="1"/>
      </cdr:nvSpPr>
      <cdr:spPr>
        <a:xfrm xmlns:a="http://schemas.openxmlformats.org/drawingml/2006/main">
          <a:off x="50792" y="50805"/>
          <a:ext cx="384272" cy="100027"/>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baseline="0">
              <a:solidFill>
                <a:srgbClr val="666666"/>
              </a:solidFill>
              <a:latin typeface="Nationalbank"/>
            </a:rPr>
            <a:t>Kr. billion</a:t>
          </a:r>
          <a:endParaRPr lang="da-DK" sz="650">
            <a:solidFill>
              <a:srgbClr val="666666"/>
            </a:solidFill>
            <a:latin typeface="Nationalbank"/>
          </a:endParaRPr>
        </a:p>
      </cdr:txBody>
    </cdr:sp>
  </cdr:relSizeAnchor>
  <cdr:relSizeAnchor xmlns:cdr="http://schemas.openxmlformats.org/drawingml/2006/chartDrawing">
    <cdr:from>
      <cdr:x>0.62061</cdr:x>
      <cdr:y>0.14676</cdr:y>
    </cdr:from>
    <cdr:to>
      <cdr:x>0.87549</cdr:x>
      <cdr:y>0.24835</cdr:y>
    </cdr:to>
    <cdr:sp macro="" textlink="">
      <cdr:nvSpPr>
        <cdr:cNvPr id="3" name="Tekstboks 2"/>
        <cdr:cNvSpPr txBox="1"/>
      </cdr:nvSpPr>
      <cdr:spPr>
        <a:xfrm xmlns:a="http://schemas.openxmlformats.org/drawingml/2006/main">
          <a:off x="1700224" y="289000"/>
          <a:ext cx="698268" cy="200055"/>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pPr algn="r"/>
          <a:r>
            <a:rPr lang="da-DK" sz="650" b="0">
              <a:solidFill>
                <a:sysClr val="windowText" lastClr="000000"/>
              </a:solidFill>
              <a:latin typeface="Nationalbank"/>
            </a:rPr>
            <a:t>+16 kr. billion</a:t>
          </a:r>
        </a:p>
        <a:p xmlns:a="http://schemas.openxmlformats.org/drawingml/2006/main">
          <a:pPr algn="r"/>
          <a:r>
            <a:rPr lang="da-DK" sz="650" b="0">
              <a:solidFill>
                <a:sysClr val="windowText" lastClr="000000"/>
              </a:solidFill>
              <a:latin typeface="Nationalbank"/>
            </a:rPr>
            <a:t>since March 2020</a:t>
          </a:r>
        </a:p>
      </cdr:txBody>
    </cdr:sp>
  </cdr:relSizeAnchor>
</c:userShapes>
</file>

<file path=xl/theme/theme1.xml><?xml version="1.0" encoding="utf-8"?>
<a:theme xmlns:a="http://schemas.openxmlformats.org/drawingml/2006/main" name="Nationalbank tema">
  <a:themeElements>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Custom Color 1">
      <a:srgbClr val="F89821"/>
    </a:custClr>
    <a:custClr name="Custom Color 2">
      <a:srgbClr val="979797"/>
    </a:custClr>
    <a:custClr name="Custom Color 3">
      <a:srgbClr val="83BDFF"/>
    </a:custClr>
    <a:custClr name="Custom Color 4">
      <a:srgbClr val="C6E29E"/>
    </a:custClr>
    <a:custClr name="Custom Color 5">
      <a:srgbClr val="A6D0C1"/>
    </a:custClr>
    <a:custClr name="Custom Color 6">
      <a:srgbClr val="C8A7D1"/>
    </a:custClr>
    <a:custClr name="Custom Color 7">
      <a:srgbClr val="E89BAB"/>
    </a:custClr>
    <a:custClr name="Custom Color 8">
      <a:srgbClr val="FBCB90"/>
    </a:custClr>
    <a:custClr name="Custom Color 9">
      <a:srgbClr val="000000"/>
    </a:custClr>
    <a:custClr name="Custom Color 10">
      <a:srgbClr val="CBCBCB"/>
    </a:custClr>
    <a:custClr name="Custom Color 11">
      <a:srgbClr val="C3E6FF"/>
    </a:custClr>
    <a:custClr name="Custom Color 12">
      <a:srgbClr val="454545"/>
    </a:custClr>
  </a:custClr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tabSelected="1" workbookViewId="0"/>
  </sheetViews>
  <sheetFormatPr defaultColWidth="9.109375" defaultRowHeight="14.4" x14ac:dyDescent="0.3"/>
  <cols>
    <col min="1" max="1" width="9.109375" style="1"/>
    <col min="2" max="2" width="19" style="1" bestFit="1" customWidth="1"/>
    <col min="3" max="3" width="16.88671875" style="1" bestFit="1" customWidth="1"/>
    <col min="4" max="4" width="9.109375" style="10"/>
    <col min="5" max="5" width="9.109375" style="8"/>
    <col min="6" max="16384" width="9.109375" style="1"/>
  </cols>
  <sheetData>
    <row r="1" spans="1:7" ht="15" x14ac:dyDescent="0.25">
      <c r="A1" s="12" t="s">
        <v>2</v>
      </c>
    </row>
    <row r="2" spans="1:7" ht="15" x14ac:dyDescent="0.25">
      <c r="A2" s="14" t="s">
        <v>3</v>
      </c>
    </row>
    <row r="3" spans="1:7" ht="15" x14ac:dyDescent="0.25">
      <c r="A3" s="14"/>
    </row>
    <row r="4" spans="1:7" x14ac:dyDescent="0.3">
      <c r="A4" s="15" t="s">
        <v>4</v>
      </c>
    </row>
    <row r="6" spans="1:7" ht="15" x14ac:dyDescent="0.25">
      <c r="A6" s="3"/>
      <c r="B6" s="4" t="s">
        <v>0</v>
      </c>
      <c r="C6" s="7" t="s">
        <v>1</v>
      </c>
    </row>
    <row r="7" spans="1:7" ht="15" x14ac:dyDescent="0.25">
      <c r="A7" s="5">
        <v>2018</v>
      </c>
      <c r="B7" s="6">
        <v>1.4520997961067199</v>
      </c>
      <c r="C7" s="2">
        <f t="shared" ref="C7" si="0">B7</f>
        <v>1.4520997961067199</v>
      </c>
      <c r="D7" s="11">
        <v>1.4520997961067199</v>
      </c>
      <c r="G7" s="13"/>
    </row>
    <row r="8" spans="1:7" ht="15" x14ac:dyDescent="0.25">
      <c r="A8" s="5">
        <v>201802</v>
      </c>
      <c r="B8" s="6">
        <v>0.25427802791395299</v>
      </c>
      <c r="C8" s="2">
        <f t="shared" ref="C8:C31" si="1">C7+B8</f>
        <v>1.7063778240206728</v>
      </c>
      <c r="D8" s="11">
        <v>1.7063778240206728</v>
      </c>
    </row>
    <row r="9" spans="1:7" ht="15" x14ac:dyDescent="0.25">
      <c r="A9" s="5">
        <v>201803</v>
      </c>
      <c r="B9" s="6">
        <v>0.25504006611147501</v>
      </c>
      <c r="C9" s="2">
        <f t="shared" si="1"/>
        <v>1.961417890132148</v>
      </c>
      <c r="D9" s="11">
        <v>1.961417890132148</v>
      </c>
    </row>
    <row r="10" spans="1:7" ht="15" x14ac:dyDescent="0.25">
      <c r="A10" s="5">
        <v>201804</v>
      </c>
      <c r="B10" s="6">
        <v>1.1257465932933901</v>
      </c>
      <c r="C10" s="2">
        <f t="shared" si="1"/>
        <v>3.0871644834255383</v>
      </c>
      <c r="D10" s="11">
        <v>3.0871644834255383</v>
      </c>
    </row>
    <row r="11" spans="1:7" ht="15" x14ac:dyDescent="0.25">
      <c r="A11" s="5">
        <v>201805</v>
      </c>
      <c r="B11" s="6">
        <v>0.213748359291106</v>
      </c>
      <c r="C11" s="2">
        <f t="shared" si="1"/>
        <v>3.3009128427166443</v>
      </c>
      <c r="D11" s="11">
        <v>3.3009128427166443</v>
      </c>
    </row>
    <row r="12" spans="1:7" ht="15" x14ac:dyDescent="0.25">
      <c r="A12" s="5">
        <v>201806</v>
      </c>
      <c r="B12" s="6">
        <v>0.89419780766566703</v>
      </c>
      <c r="C12" s="2">
        <f t="shared" si="1"/>
        <v>4.1951106503823112</v>
      </c>
      <c r="D12" s="11">
        <v>4.1951106503823112</v>
      </c>
    </row>
    <row r="13" spans="1:7" ht="15" x14ac:dyDescent="0.25">
      <c r="A13" s="5">
        <v>201807</v>
      </c>
      <c r="B13" s="6">
        <v>7.6529268857863403E-2</v>
      </c>
      <c r="C13" s="2">
        <f t="shared" si="1"/>
        <v>4.2716399192401751</v>
      </c>
      <c r="D13" s="11">
        <v>4.2716399192401751</v>
      </c>
    </row>
    <row r="14" spans="1:7" ht="15" x14ac:dyDescent="0.25">
      <c r="A14" s="5">
        <v>201808</v>
      </c>
      <c r="B14" s="6">
        <v>0.329191715871402</v>
      </c>
      <c r="C14" s="2">
        <f t="shared" si="1"/>
        <v>4.600831635111577</v>
      </c>
      <c r="D14" s="11">
        <v>4.600831635111577</v>
      </c>
    </row>
    <row r="15" spans="1:7" ht="15" x14ac:dyDescent="0.25">
      <c r="A15" s="5">
        <v>201809</v>
      </c>
      <c r="B15" s="6">
        <v>-0.14286895096849</v>
      </c>
      <c r="C15" s="2">
        <f t="shared" si="1"/>
        <v>4.4579626841430873</v>
      </c>
      <c r="D15" s="11">
        <v>4.4579626841430873</v>
      </c>
    </row>
    <row r="16" spans="1:7" ht="15" x14ac:dyDescent="0.25">
      <c r="A16" s="5">
        <v>201810</v>
      </c>
      <c r="B16" s="6">
        <v>-1.30872808626514</v>
      </c>
      <c r="C16" s="2">
        <f t="shared" si="1"/>
        <v>3.149234597877947</v>
      </c>
      <c r="D16" s="11">
        <v>3.149234597877947</v>
      </c>
    </row>
    <row r="17" spans="1:4" ht="15" x14ac:dyDescent="0.25">
      <c r="A17" s="5">
        <v>201811</v>
      </c>
      <c r="B17" s="6">
        <v>1.2212834670659201</v>
      </c>
      <c r="C17" s="2">
        <f t="shared" si="1"/>
        <v>4.3705180649438669</v>
      </c>
      <c r="D17" s="11">
        <v>4.3705180649438669</v>
      </c>
    </row>
    <row r="18" spans="1:4" ht="15" x14ac:dyDescent="0.25">
      <c r="A18" s="5">
        <v>201812</v>
      </c>
      <c r="B18" s="6">
        <v>-0.26434959160487098</v>
      </c>
      <c r="C18" s="2">
        <f t="shared" si="1"/>
        <v>4.1061684733389958</v>
      </c>
      <c r="D18" s="11">
        <v>4.1061684733389958</v>
      </c>
    </row>
    <row r="19" spans="1:4" ht="15" x14ac:dyDescent="0.25">
      <c r="A19" s="5">
        <v>2019</v>
      </c>
      <c r="B19" s="6">
        <v>0.23670488449031901</v>
      </c>
      <c r="C19" s="2">
        <f t="shared" si="1"/>
        <v>4.3428733578293146</v>
      </c>
      <c r="D19" s="11">
        <v>4.3428733578293146</v>
      </c>
    </row>
    <row r="20" spans="1:4" ht="15" x14ac:dyDescent="0.25">
      <c r="A20" s="5">
        <v>201902</v>
      </c>
      <c r="B20" s="6">
        <v>0.55030611658107298</v>
      </c>
      <c r="C20" s="2">
        <f t="shared" si="1"/>
        <v>4.8931794744103874</v>
      </c>
      <c r="D20" s="11">
        <v>4.8931794744103874</v>
      </c>
    </row>
    <row r="21" spans="1:4" ht="15" x14ac:dyDescent="0.25">
      <c r="A21" s="5">
        <v>201903</v>
      </c>
      <c r="B21" s="6">
        <v>0.20658244020178801</v>
      </c>
      <c r="C21" s="2">
        <f t="shared" si="1"/>
        <v>5.0997619146121753</v>
      </c>
      <c r="D21" s="11">
        <v>5.0997619146121753</v>
      </c>
    </row>
    <row r="22" spans="1:4" ht="15" x14ac:dyDescent="0.25">
      <c r="A22" s="5">
        <v>201904</v>
      </c>
      <c r="B22" s="6">
        <v>0.20812996332539299</v>
      </c>
      <c r="C22" s="2">
        <f t="shared" si="1"/>
        <v>5.3078918779375686</v>
      </c>
      <c r="D22" s="11">
        <v>5.3078918779375686</v>
      </c>
    </row>
    <row r="23" spans="1:4" ht="15" x14ac:dyDescent="0.25">
      <c r="A23" s="5">
        <v>201905</v>
      </c>
      <c r="B23" s="6">
        <v>8.9149641157863099E-2</v>
      </c>
      <c r="C23" s="2">
        <f t="shared" si="1"/>
        <v>5.3970415190954313</v>
      </c>
      <c r="D23" s="11">
        <v>5.3970415190954313</v>
      </c>
    </row>
    <row r="24" spans="1:4" ht="15" x14ac:dyDescent="0.25">
      <c r="A24" s="5">
        <v>201906</v>
      </c>
      <c r="B24" s="6">
        <v>4.74820016809454E-2</v>
      </c>
      <c r="C24" s="2">
        <f t="shared" si="1"/>
        <v>5.4445235207763769</v>
      </c>
      <c r="D24" s="11">
        <v>5.4445235207763769</v>
      </c>
    </row>
    <row r="25" spans="1:4" ht="15" x14ac:dyDescent="0.25">
      <c r="A25" s="5">
        <v>201907</v>
      </c>
      <c r="B25" s="6">
        <v>0.42867572607571103</v>
      </c>
      <c r="C25" s="2">
        <f t="shared" si="1"/>
        <v>5.8731992468520877</v>
      </c>
      <c r="D25" s="11">
        <v>5.8731992468520877</v>
      </c>
    </row>
    <row r="26" spans="1:4" ht="15" x14ac:dyDescent="0.25">
      <c r="A26" s="5">
        <v>201908</v>
      </c>
      <c r="B26" s="6">
        <v>-0.40122042687370602</v>
      </c>
      <c r="C26" s="2">
        <f t="shared" si="1"/>
        <v>5.4719788199783821</v>
      </c>
      <c r="D26" s="11">
        <v>5.4719788199783821</v>
      </c>
    </row>
    <row r="27" spans="1:4" ht="15" x14ac:dyDescent="0.25">
      <c r="A27" s="5">
        <v>201909</v>
      </c>
      <c r="B27" s="6">
        <v>0.196125261911231</v>
      </c>
      <c r="C27" s="2">
        <f t="shared" si="1"/>
        <v>5.6681040818896129</v>
      </c>
      <c r="D27" s="11">
        <v>5.6681040818896129</v>
      </c>
    </row>
    <row r="28" spans="1:4" ht="15" x14ac:dyDescent="0.25">
      <c r="A28" s="5">
        <v>201910</v>
      </c>
      <c r="B28" s="6">
        <v>-0.134527008389944</v>
      </c>
      <c r="C28" s="2">
        <f t="shared" si="1"/>
        <v>5.5335770734996688</v>
      </c>
      <c r="D28" s="11">
        <v>5.5335770734996688</v>
      </c>
    </row>
    <row r="29" spans="1:4" ht="15" x14ac:dyDescent="0.25">
      <c r="A29" s="5">
        <v>201911</v>
      </c>
      <c r="B29" s="6">
        <v>0.59994573431625198</v>
      </c>
      <c r="C29" s="2">
        <f t="shared" si="1"/>
        <v>6.133522807815921</v>
      </c>
      <c r="D29" s="11">
        <v>6.133522807815921</v>
      </c>
    </row>
    <row r="30" spans="1:4" ht="15" x14ac:dyDescent="0.25">
      <c r="A30" s="5">
        <v>201912</v>
      </c>
      <c r="B30" s="6">
        <v>0.27526576616534898</v>
      </c>
      <c r="C30" s="2">
        <f t="shared" si="1"/>
        <v>6.40878857398127</v>
      </c>
      <c r="D30" s="11">
        <v>6.40878857398127</v>
      </c>
    </row>
    <row r="31" spans="1:4" ht="15" x14ac:dyDescent="0.25">
      <c r="A31" s="5">
        <v>2020</v>
      </c>
      <c r="B31" s="6">
        <v>0.70192618491112202</v>
      </c>
      <c r="C31" s="2">
        <f t="shared" si="1"/>
        <v>7.1107147588923922</v>
      </c>
      <c r="D31" s="11">
        <v>7.1107147588923922</v>
      </c>
    </row>
    <row r="32" spans="1:4" ht="15" x14ac:dyDescent="0.25">
      <c r="A32" s="5">
        <v>202002</v>
      </c>
      <c r="B32" s="6">
        <v>-0.22778587825438101</v>
      </c>
      <c r="C32" s="2">
        <f>C31+B32</f>
        <v>6.8829288806380111</v>
      </c>
      <c r="D32" s="11">
        <v>6.8829288806380111</v>
      </c>
    </row>
    <row r="33" spans="1:5" x14ac:dyDescent="0.3">
      <c r="A33" s="5">
        <v>202003</v>
      </c>
      <c r="B33" s="6">
        <v>0.53338534677472405</v>
      </c>
      <c r="C33" s="2">
        <f>C32+B33</f>
        <v>7.4163142274127356</v>
      </c>
      <c r="D33" s="11">
        <v>7.4163142274127356</v>
      </c>
    </row>
    <row r="34" spans="1:5" x14ac:dyDescent="0.3">
      <c r="A34" s="5">
        <v>202004</v>
      </c>
      <c r="B34" s="6">
        <v>1.50798771560261</v>
      </c>
      <c r="C34" s="2">
        <f t="shared" ref="C34:C44" si="2">C33+B34</f>
        <v>8.9243019430153456</v>
      </c>
      <c r="D34" s="11">
        <v>7.4163142274127356</v>
      </c>
      <c r="E34" s="9">
        <v>1.50798771560261</v>
      </c>
    </row>
    <row r="35" spans="1:5" x14ac:dyDescent="0.3">
      <c r="A35" s="5">
        <v>202005</v>
      </c>
      <c r="B35" s="6">
        <v>1.67430890814338</v>
      </c>
      <c r="C35" s="2">
        <f t="shared" si="2"/>
        <v>10.598610851158725</v>
      </c>
      <c r="D35" s="11">
        <v>7.4163142274127356</v>
      </c>
      <c r="E35" s="9">
        <v>3.1822966237459891</v>
      </c>
    </row>
    <row r="36" spans="1:5" x14ac:dyDescent="0.3">
      <c r="A36" s="5">
        <v>202006</v>
      </c>
      <c r="B36" s="6">
        <v>0.48447627143844202</v>
      </c>
      <c r="C36" s="2">
        <f t="shared" si="2"/>
        <v>11.083087122597167</v>
      </c>
      <c r="D36" s="11">
        <v>7.4163142274127356</v>
      </c>
      <c r="E36" s="9">
        <v>3.6667728951844314</v>
      </c>
    </row>
    <row r="37" spans="1:5" x14ac:dyDescent="0.3">
      <c r="A37" s="5">
        <v>202007</v>
      </c>
      <c r="B37" s="6">
        <v>-0.24260839416423899</v>
      </c>
      <c r="C37" s="2">
        <f t="shared" si="2"/>
        <v>10.840478728432927</v>
      </c>
      <c r="D37" s="11">
        <v>7.4163142274127356</v>
      </c>
      <c r="E37" s="9">
        <v>3.4241645010201918</v>
      </c>
    </row>
    <row r="38" spans="1:5" x14ac:dyDescent="0.3">
      <c r="A38" s="5">
        <v>202008</v>
      </c>
      <c r="B38" s="6">
        <v>0.87008616315774401</v>
      </c>
      <c r="C38" s="2">
        <f t="shared" si="2"/>
        <v>11.710564891590671</v>
      </c>
      <c r="D38" s="11">
        <v>7.4163142274127356</v>
      </c>
      <c r="E38" s="9">
        <v>4.2942506641779357</v>
      </c>
    </row>
    <row r="39" spans="1:5" x14ac:dyDescent="0.3">
      <c r="A39" s="5">
        <v>202009</v>
      </c>
      <c r="B39" s="6">
        <v>1.3981295319696501</v>
      </c>
      <c r="C39" s="2">
        <f t="shared" si="2"/>
        <v>13.108694423560321</v>
      </c>
      <c r="D39" s="11">
        <v>7.4163142274127356</v>
      </c>
      <c r="E39" s="9">
        <v>5.6923801961475853</v>
      </c>
    </row>
    <row r="40" spans="1:5" x14ac:dyDescent="0.3">
      <c r="A40" s="5">
        <v>202010</v>
      </c>
      <c r="B40" s="6">
        <v>1.57404124837628</v>
      </c>
      <c r="C40" s="2">
        <f t="shared" si="2"/>
        <v>14.682735671936602</v>
      </c>
      <c r="D40" s="11">
        <v>7.4163142274127356</v>
      </c>
      <c r="E40" s="9">
        <v>7.266421444523866</v>
      </c>
    </row>
    <row r="41" spans="1:5" x14ac:dyDescent="0.3">
      <c r="A41" s="5">
        <v>202011</v>
      </c>
      <c r="B41" s="6">
        <v>4.3358856050938197</v>
      </c>
      <c r="C41" s="2">
        <f t="shared" si="2"/>
        <v>19.018621277030419</v>
      </c>
      <c r="D41" s="11">
        <v>7.4163142274127356</v>
      </c>
      <c r="E41" s="9">
        <v>11.602307049617684</v>
      </c>
    </row>
    <row r="42" spans="1:5" x14ac:dyDescent="0.3">
      <c r="A42" s="5">
        <v>202012</v>
      </c>
      <c r="B42" s="6">
        <v>2.71042690360076</v>
      </c>
      <c r="C42" s="2">
        <f t="shared" si="2"/>
        <v>21.729048180631178</v>
      </c>
      <c r="D42" s="11">
        <v>7.4163142274127356</v>
      </c>
      <c r="E42" s="9">
        <v>14.312733953218443</v>
      </c>
    </row>
    <row r="43" spans="1:5" x14ac:dyDescent="0.3">
      <c r="A43" s="5">
        <v>2021</v>
      </c>
      <c r="B43" s="6">
        <v>2.5054581758850101</v>
      </c>
      <c r="C43" s="2">
        <f t="shared" si="2"/>
        <v>24.234506356516189</v>
      </c>
      <c r="D43" s="11">
        <v>7.4163142274127356</v>
      </c>
      <c r="E43" s="9">
        <v>16.818192129103451</v>
      </c>
    </row>
    <row r="44" spans="1:5" x14ac:dyDescent="0.3">
      <c r="A44" s="1">
        <v>202102</v>
      </c>
      <c r="B44" s="6">
        <v>-0.84282999750055898</v>
      </c>
      <c r="C44" s="2">
        <f t="shared" si="2"/>
        <v>23.39167635901563</v>
      </c>
      <c r="D44" s="11">
        <v>7.4163142274127356</v>
      </c>
      <c r="E44" s="9">
        <v>15.975362131602894</v>
      </c>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2FF74EECE24249AFA0F6145C8780F6" ma:contentTypeVersion="1" ma:contentTypeDescription="Create a new document." ma:contentTypeScope="" ma:versionID="d6ae9e69b90da9d243dc4cfe7cffe413">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8C8037B-A848-4C99-9D15-C2009FD188A2}"/>
</file>

<file path=customXml/itemProps2.xml><?xml version="1.0" encoding="utf-8"?>
<ds:datastoreItem xmlns:ds="http://schemas.openxmlformats.org/officeDocument/2006/customXml" ds:itemID="{76DA6441-3827-482D-9289-D4E2A5192F24}"/>
</file>

<file path=customXml/itemProps3.xml><?xml version="1.0" encoding="utf-8"?>
<ds:datastoreItem xmlns:ds="http://schemas.openxmlformats.org/officeDocument/2006/customXml" ds:itemID="{2DD61896-AD65-40FD-BF7E-7236FB3EFC7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STATISTICS - Chart with data</vt:lpstr>
    </vt:vector>
  </TitlesOfParts>
  <Company>Danmarks Nationalbank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Helle Eis Christensen</dc:creator>
  <cp:lastModifiedBy>Jens August Rye Nielsen</cp:lastModifiedBy>
  <dcterms:created xsi:type="dcterms:W3CDTF">2021-03-08T13:51:11Z</dcterms:created>
  <dcterms:modified xsi:type="dcterms:W3CDTF">2021-03-25T13:58:02Z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0x010100EE2FF74EECE24249AFA0F6145C8780F6</vt:lpwstr>
  </property>
</Properties>
</file>