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/>
  <bookViews>
    <workbookView xWindow="240" yWindow="840" windowWidth="20115" windowHeight="7230"/>
  </bookViews>
  <sheets>
    <sheet name="STATISTIK - figur med data" sheetId="36" r:id="rId1"/>
  </sheets>
  <definedNames>
    <definedName name="_DemoTable_A2">#REF!</definedName>
    <definedName name="_DemoTable_D2">#REF!</definedName>
    <definedName name="_DemoTable_xx">#REF!</definedName>
    <definedName name="_DemoTable_yy">#REF!</definedName>
    <definedName name="_RandomTable_A2">#REF!</definedName>
    <definedName name="_Temp_A2">#REF!</definedName>
    <definedName name="b">#REF!</definedName>
    <definedName name="bla">#REF!</definedName>
  </definedNames>
  <calcPr calcId="145621"/>
</workbook>
</file>

<file path=xl/calcChain.xml><?xml version="1.0" encoding="utf-8"?>
<calcChain xmlns="http://schemas.openxmlformats.org/spreadsheetml/2006/main">
  <c r="B11" i="36" l="1"/>
</calcChain>
</file>

<file path=xl/connections.xml><?xml version="1.0" encoding="utf-8"?>
<connections xmlns="http://schemas.openxmlformats.org/spreadsheetml/2006/main">
  <connection id="1" name="Connection" type="7" refreshedVersion="4"/>
  <connection id="2" name="Connection1" type="7" refreshedVersion="4"/>
  <connection id="3" name="Connection2" type="7" refreshedVersion="4"/>
  <connection id="4" name="Forbindelse" type="7" refreshedVersion="4"/>
  <connection id="5" name="Forbindelse1" type="7" refreshedVersion="4"/>
  <connection id="6" name="Forbindelse2" type="7" refreshedVersion="4"/>
  <connection id="7" name="Forbindelse3" type="7" refreshedVersion="4"/>
  <connection id="8" name="Forbindelse4" type="7" refreshedVersion="4"/>
</connections>
</file>

<file path=xl/sharedStrings.xml><?xml version="1.0" encoding="utf-8"?>
<sst xmlns="http://schemas.openxmlformats.org/spreadsheetml/2006/main" count="11" uniqueCount="11">
  <si>
    <t>Investorsektor</t>
  </si>
  <si>
    <t>Mia. kr.</t>
  </si>
  <si>
    <t>Anm.</t>
  </si>
  <si>
    <t>Sum af Nettotrans</t>
  </si>
  <si>
    <t>Investment funds</t>
  </si>
  <si>
    <t>Foreign investors</t>
  </si>
  <si>
    <t>Other Danes</t>
  </si>
  <si>
    <t>Total</t>
  </si>
  <si>
    <t xml:space="preserve">Anm.: 
Net transactions in 30-year fixed rate Danish callable mortgage with 1 per cent coupon interest issued in May-July. I&amp;P includes underlying investment funds.
</t>
  </si>
  <si>
    <t>I&amp;P incl. underlying investment funds</t>
  </si>
  <si>
    <t>I&amp;P, foreigners and investment funds buys bonds with a 1 per cent coupon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</si>
</sst>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/>
    <xf numFmtId="2" fontId="2" fillId="2" borderId="0" xfId="0" applyNumberFormat="1" applyFont="1" applyFill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wrapText="1"/>
    </xf>
    <xf numFmtId="0" fontId="2" fillId="2" borderId="1" xfId="0" applyFont="1" applyFill="1" applyBorder="1"/>
    <xf numFmtId="0" fontId="0" fillId="0" borderId="0" xfId="0"/>
    <xf numFmtId="0" fontId="3" fillId="0" borderId="0" xfId="0" applyFont="1"/>
    <xf numFmtId="0" fontId="0" fillId="0" borderId="0" xfId="0" applyNumberFormat="1"/>
  </cellXfs>
  <cellStyles count="2">
    <cellStyle name="Komma 2" xfId="1"/>
    <cellStyle name="Normal" xfId="0" builtinId="0"/>
  </cellStyles>
  <dxfs count="0"/>
  <tableStyles count="0" defaultTableStyle="TableStyleMedium2" defaultPivotStyle="PivotStyleLight16"/>
  <colors>
    <mruColors>
      <color rgb="FFE7AE69"/>
      <color rgb="FF666666"/>
      <color rgb="FFDF9347"/>
      <color rgb="FFC43D35"/>
      <color rgb="FFF7E4CD"/>
      <color rgb="FFF4D495"/>
      <color rgb="FFE4C8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1.8542852971236676E-2"/>
          <c:y val="9.8378783262238478E-2"/>
          <c:w val="0.9721857300116592"/>
          <c:h val="0.77420272191752992"/>
        </c:manualLayout>
      </c:layout>
      <c:doughnutChart>
        <c:varyColors val="1"/>
        <c:ser>
          <c:idx val="0"/>
          <c:order val="0"/>
          <c:tx>
            <c:strRef>
              <c:f>'STATISTIK - figur med data'!$B$6</c:f>
              <c:strCache>
                <c:ptCount val="1"/>
                <c:pt idx="0">
                  <c:v>Sum af Nettotrans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dPt>
            <c:idx val="1"/>
            <c:bubble3D val="0"/>
            <c:spPr>
              <a:solidFill>
                <a:srgbClr val="92229C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2"/>
            <c:bubble3D val="0"/>
            <c:spPr>
              <a:solidFill>
                <a:srgbClr val="C43D21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Pt>
            <c:idx val="3"/>
            <c:bubble3D val="0"/>
            <c:spPr>
              <a:solidFill>
                <a:srgbClr val="DF9337"/>
              </a:solidFill>
              <a:ln>
                <a:noFill/>
                <a:round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  <a:round/>
                  </a14:hiddenLine>
                </a:ext>
              </a:extLst>
            </c:spPr>
          </c:dPt>
          <c:dLbls>
            <c:txPr>
              <a:bodyPr/>
              <a:lstStyle/>
              <a:p>
                <a:pPr>
                  <a:defRPr sz="650" b="1">
                    <a:latin typeface="Nationalbank" panose="020B0503040000020004" pitchFamily="34" charset="0"/>
                  </a:defRPr>
                </a:pPr>
                <a:endParaRPr lang="da-DK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'STATISTIK - figur med data'!$A$7:$A$10</c:f>
              <c:strCache>
                <c:ptCount val="4"/>
                <c:pt idx="0">
                  <c:v>I&amp;P incl. underlying investment funds</c:v>
                </c:pt>
                <c:pt idx="1">
                  <c:v>Foreign investors</c:v>
                </c:pt>
                <c:pt idx="2">
                  <c:v>Investment funds</c:v>
                </c:pt>
                <c:pt idx="3">
                  <c:v>Other Danes</c:v>
                </c:pt>
              </c:strCache>
            </c:strRef>
          </c:cat>
          <c:val>
            <c:numRef>
              <c:f>'STATISTIK - figur med data'!$B$7:$B$10</c:f>
              <c:numCache>
                <c:formatCode>General</c:formatCode>
                <c:ptCount val="4"/>
                <c:pt idx="0">
                  <c:v>54.400254101434385</c:v>
                </c:pt>
                <c:pt idx="1">
                  <c:v>36.030753315150804</c:v>
                </c:pt>
                <c:pt idx="2">
                  <c:v>22.215917463000203</c:v>
                </c:pt>
                <c:pt idx="3">
                  <c:v>2.9782279947894734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4</xdr:row>
      <xdr:rowOff>137160</xdr:rowOff>
    </xdr:from>
    <xdr:to>
      <xdr:col>6</xdr:col>
      <xdr:colOff>301200</xdr:colOff>
      <xdr:row>15</xdr:row>
      <xdr:rowOff>94680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0.33152</cdr:x>
      <cdr:y>0.35355</cdr:y>
    </cdr:from>
    <cdr:to>
      <cdr:x>0.68541</cdr:x>
      <cdr:y>0.55344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908244" y="696208"/>
          <a:ext cx="969517" cy="3936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2400" b="1">
              <a:latin typeface="Nationalbank" panose="020B0503040000020004" pitchFamily="34" charset="0"/>
            </a:rPr>
            <a:t>116</a:t>
          </a:r>
          <a:r>
            <a:rPr lang="da-DK" sz="900" b="1">
              <a:latin typeface="Nationalbank" panose="020B0503040000020004" pitchFamily="34" charset="0"/>
            </a:rPr>
            <a:t> </a:t>
          </a:r>
          <a:br>
            <a:rPr lang="da-DK" sz="900" b="1">
              <a:latin typeface="Nationalbank" panose="020B0503040000020004" pitchFamily="34" charset="0"/>
            </a:rPr>
          </a:br>
          <a:r>
            <a:rPr lang="da-DK" sz="900" b="1">
              <a:latin typeface="Nationalbank" panose="020B0503040000020004" pitchFamily="34" charset="0"/>
            </a:rPr>
            <a:t>bn</a:t>
          </a:r>
          <a:r>
            <a:rPr lang="da-DK" sz="900" b="1" baseline="0">
              <a:latin typeface="Nationalbank" panose="020B0503040000020004" pitchFamily="34" charset="0"/>
            </a:rPr>
            <a:t>. kr.</a:t>
          </a:r>
          <a:endParaRPr lang="da-DK" sz="1200" b="1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0.80277</cdr:x>
      <cdr:y>0.3038</cdr:y>
    </cdr:from>
    <cdr:to>
      <cdr:x>0.85618</cdr:x>
      <cdr:y>0.35385</cdr:y>
    </cdr:to>
    <cdr:sp macro="" textlink="">
      <cdr:nvSpPr>
        <cdr:cNvPr id="5" name="Label0"/>
        <cdr:cNvSpPr txBox="1"/>
      </cdr:nvSpPr>
      <cdr:spPr>
        <a:xfrm xmlns:a="http://schemas.openxmlformats.org/drawingml/2006/main">
          <a:off x="2199269" y="598243"/>
          <a:ext cx="146322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1"/>
              </a:solidFill>
              <a:latin typeface="Nationalbank"/>
            </a:rPr>
            <a:t>I&amp;P</a:t>
          </a:r>
        </a:p>
      </cdr:txBody>
    </cdr:sp>
  </cdr:relSizeAnchor>
  <cdr:relSizeAnchor xmlns:cdr="http://schemas.openxmlformats.org/drawingml/2006/chartDrawing">
    <cdr:from>
      <cdr:x>0.24649</cdr:x>
      <cdr:y>0.8765</cdr:y>
    </cdr:from>
    <cdr:to>
      <cdr:x>0.50397</cdr:x>
      <cdr:y>0.92655</cdr:y>
    </cdr:to>
    <cdr:sp macro="" textlink="">
      <cdr:nvSpPr>
        <cdr:cNvPr id="6" name="Label0"/>
        <cdr:cNvSpPr txBox="1"/>
      </cdr:nvSpPr>
      <cdr:spPr>
        <a:xfrm xmlns:a="http://schemas.openxmlformats.org/drawingml/2006/main">
          <a:off x="675284" y="1726004"/>
          <a:ext cx="705386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2"/>
              </a:solidFill>
              <a:latin typeface="Nationalbank"/>
            </a:rPr>
            <a:t>Foreign investors</a:t>
          </a:r>
        </a:p>
      </cdr:txBody>
    </cdr:sp>
  </cdr:relSizeAnchor>
  <cdr:relSizeAnchor xmlns:cdr="http://schemas.openxmlformats.org/drawingml/2006/chartDrawing">
    <cdr:from>
      <cdr:x>0.0657</cdr:x>
      <cdr:y>0.20319</cdr:y>
    </cdr:from>
    <cdr:to>
      <cdr:x>0.23761</cdr:x>
      <cdr:y>0.30328</cdr:y>
    </cdr:to>
    <cdr:sp macro="" textlink="">
      <cdr:nvSpPr>
        <cdr:cNvPr id="7" name="Label0"/>
        <cdr:cNvSpPr txBox="1"/>
      </cdr:nvSpPr>
      <cdr:spPr>
        <a:xfrm xmlns:a="http://schemas.openxmlformats.org/drawingml/2006/main">
          <a:off x="179992" y="400122"/>
          <a:ext cx="470963" cy="197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3"/>
              </a:solidFill>
              <a:latin typeface="Nationalbank"/>
            </a:rPr>
            <a:t>Investment </a:t>
          </a:r>
        </a:p>
        <a:p xmlns:a="http://schemas.openxmlformats.org/drawingml/2006/main">
          <a:r>
            <a:rPr lang="da-DK" sz="650" b="1">
              <a:solidFill>
                <a:schemeClr val="accent3"/>
              </a:solidFill>
              <a:latin typeface="Nationalbank"/>
            </a:rPr>
            <a:t>funds</a:t>
          </a:r>
        </a:p>
      </cdr:txBody>
    </cdr:sp>
  </cdr:relSizeAnchor>
  <cdr:relSizeAnchor xmlns:cdr="http://schemas.openxmlformats.org/drawingml/2006/chartDrawing">
    <cdr:from>
      <cdr:x>0.37165</cdr:x>
      <cdr:y>0.03293</cdr:y>
    </cdr:from>
    <cdr:to>
      <cdr:x>0.55573</cdr:x>
      <cdr:y>0.08298</cdr:y>
    </cdr:to>
    <cdr:sp macro="" textlink="">
      <cdr:nvSpPr>
        <cdr:cNvPr id="8" name="Label0"/>
        <cdr:cNvSpPr txBox="1"/>
      </cdr:nvSpPr>
      <cdr:spPr>
        <a:xfrm xmlns:a="http://schemas.openxmlformats.org/drawingml/2006/main">
          <a:off x="1018172" y="64846"/>
          <a:ext cx="504305" cy="98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 b="1">
              <a:solidFill>
                <a:schemeClr val="accent4"/>
              </a:solidFill>
              <a:latin typeface="Nationalbank"/>
            </a:rPr>
            <a:t>Other Danes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Normal="100" workbookViewId="0">
      <selection activeCell="A2" sqref="A2"/>
    </sheetView>
  </sheetViews>
  <sheetFormatPr defaultColWidth="8.85546875" defaultRowHeight="15" x14ac:dyDescent="0.25"/>
  <cols>
    <col min="1" max="1" width="33.140625" style="1" customWidth="1"/>
    <col min="2" max="2" width="26" style="1" customWidth="1"/>
    <col min="3" max="4" width="8.85546875" style="1"/>
    <col min="5" max="5" width="19.42578125" style="1" customWidth="1"/>
    <col min="6" max="16384" width="8.85546875" style="1"/>
  </cols>
  <sheetData>
    <row r="1" spans="1:2" ht="14.45" x14ac:dyDescent="0.3">
      <c r="A1" s="8" t="s">
        <v>10</v>
      </c>
    </row>
    <row r="2" spans="1:2" ht="14.45" x14ac:dyDescent="0.3">
      <c r="A2" s="2" t="s">
        <v>1</v>
      </c>
      <c r="B2" s="2"/>
    </row>
    <row r="3" spans="1:2" ht="14.45" x14ac:dyDescent="0.3">
      <c r="A3" s="2"/>
      <c r="B3" s="2"/>
    </row>
    <row r="4" spans="1:2" ht="14.45" x14ac:dyDescent="0.3">
      <c r="A4" s="2"/>
      <c r="B4" s="2"/>
    </row>
    <row r="5" spans="1:2" ht="14.45" x14ac:dyDescent="0.3">
      <c r="A5" s="2"/>
      <c r="B5" s="2"/>
    </row>
    <row r="6" spans="1:2" ht="14.45" x14ac:dyDescent="0.3">
      <c r="A6" s="6" t="s">
        <v>0</v>
      </c>
      <c r="B6" s="6" t="s">
        <v>3</v>
      </c>
    </row>
    <row r="7" spans="1:2" ht="14.45" x14ac:dyDescent="0.3">
      <c r="A7" s="2" t="s">
        <v>9</v>
      </c>
      <c r="B7" s="9">
        <v>54.400254101434385</v>
      </c>
    </row>
    <row r="8" spans="1:2" ht="14.45" x14ac:dyDescent="0.3">
      <c r="A8" s="2" t="s">
        <v>5</v>
      </c>
      <c r="B8" s="9">
        <v>36.030753315150804</v>
      </c>
    </row>
    <row r="9" spans="1:2" ht="14.45" x14ac:dyDescent="0.3">
      <c r="A9" s="2" t="s">
        <v>4</v>
      </c>
      <c r="B9" s="9">
        <v>22.215917463000203</v>
      </c>
    </row>
    <row r="10" spans="1:2" ht="14.45" x14ac:dyDescent="0.3">
      <c r="A10" s="2" t="s">
        <v>6</v>
      </c>
      <c r="B10" s="9">
        <v>2.9782279947894734</v>
      </c>
    </row>
    <row r="11" spans="1:2" ht="14.45" x14ac:dyDescent="0.3">
      <c r="A11" s="2" t="s">
        <v>7</v>
      </c>
      <c r="B11" s="7">
        <f>SUM(B7:B10)</f>
        <v>115.62515287437486</v>
      </c>
    </row>
    <row r="12" spans="1:2" ht="14.45" x14ac:dyDescent="0.3">
      <c r="A12" s="2"/>
      <c r="B12" s="3"/>
    </row>
    <row r="13" spans="1:2" ht="14.45" x14ac:dyDescent="0.3">
      <c r="A13" s="2"/>
      <c r="B13" s="2"/>
    </row>
    <row r="14" spans="1:2" ht="14.45" x14ac:dyDescent="0.3">
      <c r="A14" s="2"/>
      <c r="B14" s="2"/>
    </row>
    <row r="15" spans="1:2" ht="14.45" x14ac:dyDescent="0.3">
      <c r="A15" s="2"/>
      <c r="B15" s="2"/>
    </row>
    <row r="16" spans="1:2" ht="96.6" x14ac:dyDescent="0.3">
      <c r="A16" s="4" t="s">
        <v>2</v>
      </c>
      <c r="B16" s="5" t="s">
        <v>8</v>
      </c>
    </row>
    <row r="17" spans="1:2" ht="14.45" x14ac:dyDescent="0.3">
      <c r="A17" s="2"/>
      <c r="B17" s="2"/>
    </row>
    <row r="18" spans="1:2" ht="14.45" x14ac:dyDescent="0.3">
      <c r="A18" s="2"/>
      <c r="B18" s="2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A59D8-9695-48EE-B07C-F39C71BB6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44712C-2990-4E74-A75C-962F7E404BC2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265C54-79A2-4BAC-B0E2-4A4721B880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STATISTIK - figur med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Hesselberg</dc:creator>
  <cp:lastModifiedBy>Allan Nouri</cp:lastModifiedBy>
  <cp:lastPrinted>2018-05-16T09:06:41Z</cp:lastPrinted>
  <dcterms:created xsi:type="dcterms:W3CDTF">2016-09-18T19:01:55Z</dcterms:created>
  <dcterms:modified xsi:type="dcterms:W3CDTF">2019-08-27T15:57:53Z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