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6" windowWidth="22980" windowHeight="9816"/>
  </bookViews>
  <sheets>
    <sheet name="STATISTICS - chart with data" sheetId="2" r:id="rId1"/>
  </sheets>
  <definedNames>
    <definedName name="_DemoTable_A2">#REF!</definedName>
    <definedName name="_DemoTable_D2">#REF!</definedName>
    <definedName name="_DemoTable_xx">#REF!</definedName>
    <definedName name="_DemoTable_yy">#REF!</definedName>
    <definedName name="_xlnm._FilterDatabase" localSheetId="0" hidden="1">'STATISTICS - chart with data'!$A$4:$G$19</definedName>
    <definedName name="_RandomTable_A2">#REF!</definedName>
    <definedName name="_Temp_A2">#REF!</definedName>
    <definedName name="b">#REF!</definedName>
    <definedName name="bla">#REF!</definedName>
    <definedName name="fsdgearg">#REF!</definedName>
    <definedName name="sdfdf">#REF!</definedName>
    <definedName name="sfdagg">#REF!</definedName>
    <definedName name="sfghsfgh">#REF!</definedName>
  </definedNames>
  <calcPr calcId="145621"/>
</workbook>
</file>

<file path=xl/calcChain.xml><?xml version="1.0" encoding="utf-8"?>
<calcChain xmlns="http://schemas.openxmlformats.org/spreadsheetml/2006/main">
  <c r="E19" i="2" l="1"/>
  <c r="E7" i="2" l="1"/>
  <c r="E10" i="2"/>
  <c r="E13" i="2"/>
  <c r="E16" i="2"/>
  <c r="B18" i="2" l="1"/>
  <c r="B15" i="2"/>
  <c r="B12" i="2"/>
  <c r="B9" i="2"/>
  <c r="B6" i="2"/>
</calcChain>
</file>

<file path=xl/connections.xml><?xml version="1.0" encoding="utf-8"?>
<connections xmlns="http://schemas.openxmlformats.org/spreadsheetml/2006/main">
  <connection id="1" name="Forbindelse18" type="7" refreshedVersion="4"/>
</connections>
</file>

<file path=xl/sharedStrings.xml><?xml version="1.0" encoding="utf-8"?>
<sst xmlns="http://schemas.openxmlformats.org/spreadsheetml/2006/main" count="9" uniqueCount="8">
  <si>
    <t>Good year for Danish stocks and bonds</t>
  </si>
  <si>
    <t>Return on Danish shares</t>
  </si>
  <si>
    <t>Price return</t>
  </si>
  <si>
    <t>Dividend return</t>
  </si>
  <si>
    <t>Return on Danish bonds</t>
  </si>
  <si>
    <t>Interest rate return</t>
  </si>
  <si>
    <t>Percentage return</t>
  </si>
  <si>
    <t>Note: Data is based on publicly listed and VP registered Danish shares and bonds. The return includes dividend payments and interest rate payments as well as price increases. The price return in Danish bonds is subtracted amortization rates, which is included in the interest rate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</si>
</sst>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4" x14ac:knownFonts="1">
    <font>
      <sz val="11"/>
      <color theme="1"/>
      <name val="Calibri"/>
      <family val="2"/>
      <scheme val="minor"/>
    </font>
    <font>
      <b/>
      <sz val="11"/>
      <color theme="1"/>
      <name val="Calibri"/>
      <family val="2"/>
      <scheme val="minor"/>
    </font>
    <font>
      <sz val="11"/>
      <color rgb="FF000000"/>
      <name val="Calibri"/>
      <family val="2"/>
    </font>
    <font>
      <i/>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164" fontId="2" fillId="0" borderId="0" applyFont="0" applyFill="0" applyBorder="0" applyAlignment="0" applyProtection="0"/>
  </cellStyleXfs>
  <cellXfs count="17">
    <xf numFmtId="0" fontId="0" fillId="0" borderId="0" xfId="0"/>
    <xf numFmtId="0" fontId="1" fillId="0" borderId="0" xfId="0" applyFont="1"/>
    <xf numFmtId="2" fontId="0" fillId="0" borderId="0" xfId="0" applyNumberFormat="1"/>
    <xf numFmtId="10" fontId="0" fillId="0" borderId="0" xfId="0" applyNumberFormat="1"/>
    <xf numFmtId="0" fontId="0" fillId="0" borderId="1" xfId="0" applyBorder="1"/>
    <xf numFmtId="2" fontId="0" fillId="0" borderId="1" xfId="0" applyNumberFormat="1" applyBorder="1"/>
    <xf numFmtId="0" fontId="0" fillId="0" borderId="1" xfId="0" applyBorder="1" applyAlignment="1">
      <alignment vertical="center" wrapText="1"/>
    </xf>
    <xf numFmtId="0" fontId="0" fillId="0" borderId="0" xfId="0" applyBorder="1"/>
    <xf numFmtId="0" fontId="0" fillId="0" borderId="0" xfId="0" applyFont="1"/>
    <xf numFmtId="10" fontId="3" fillId="0" borderId="0" xfId="0" applyNumberFormat="1" applyFont="1"/>
    <xf numFmtId="0" fontId="0" fillId="0" borderId="2" xfId="0" applyBorder="1"/>
    <xf numFmtId="0" fontId="0" fillId="0" borderId="3" xfId="0" applyBorder="1"/>
    <xf numFmtId="2" fontId="0" fillId="0" borderId="4" xfId="0" applyNumberFormat="1" applyBorder="1"/>
    <xf numFmtId="0" fontId="0" fillId="0" borderId="5" xfId="0" applyBorder="1"/>
    <xf numFmtId="0" fontId="1" fillId="0" borderId="0" xfId="0" applyFont="1" applyBorder="1" applyAlignment="1">
      <alignment horizontal="right"/>
    </xf>
    <xf numFmtId="0" fontId="1" fillId="0" borderId="0" xfId="0" applyFont="1" applyAlignment="1">
      <alignment horizontal="right"/>
    </xf>
    <xf numFmtId="0" fontId="0" fillId="0" borderId="0" xfId="0" applyAlignment="1">
      <alignment horizontal="center" vertical="center" wrapText="1"/>
    </xf>
  </cellXfs>
  <cellStyles count="2">
    <cellStyle name="Komma 2" xfId="1"/>
    <cellStyle name="Normal" xfId="0" builtinId="0"/>
  </cellStyles>
  <dxfs count="0"/>
  <tableStyles count="0" defaultTableStyle="TableStyleMedium2" defaultPivotStyle="PivotStyleLight16"/>
  <colors>
    <mruColors>
      <color rgb="FF007BD1"/>
      <color rgb="FF007BBB"/>
      <color rgb="FF6D1975"/>
      <color rgb="FF303030"/>
      <color rgb="FFCAA8E5"/>
      <color rgb="FFBFDEF3"/>
      <color rgb="FF86BF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9277946701957434E-2"/>
          <c:y val="8.9940808137311423E-2"/>
          <c:w val="0.84121508363602437"/>
          <c:h val="0.82010574813904935"/>
        </c:manualLayout>
      </c:layout>
      <c:barChart>
        <c:barDir val="col"/>
        <c:grouping val="stacked"/>
        <c:varyColors val="0"/>
        <c:ser>
          <c:idx val="0"/>
          <c:order val="0"/>
          <c:tx>
            <c:strRef>
              <c:f>'STATISTICS - chart with data'!$C$4:$C$5</c:f>
              <c:strCache>
                <c:ptCount val="1"/>
                <c:pt idx="0">
                  <c:v>Price return</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numRef>
              <c:f>'STATISTICS - chart with data'!$A$5:$A$20</c:f>
              <c:numCache>
                <c:formatCode>General</c:formatCode>
                <c:ptCount val="16"/>
                <c:pt idx="1">
                  <c:v>2015</c:v>
                </c:pt>
                <c:pt idx="4">
                  <c:v>2016</c:v>
                </c:pt>
                <c:pt idx="7">
                  <c:v>2017</c:v>
                </c:pt>
                <c:pt idx="10">
                  <c:v>2018</c:v>
                </c:pt>
                <c:pt idx="13">
                  <c:v>2019</c:v>
                </c:pt>
              </c:numCache>
            </c:numRef>
          </c:cat>
          <c:val>
            <c:numRef>
              <c:f>'STATISTICS - chart with data'!$C$7:$C$20</c:f>
              <c:numCache>
                <c:formatCode>0.00</c:formatCode>
                <c:ptCount val="14"/>
                <c:pt idx="1">
                  <c:v>29.6274385282113</c:v>
                </c:pt>
                <c:pt idx="4">
                  <c:v>-5.6821190160422699</c:v>
                </c:pt>
                <c:pt idx="7">
                  <c:v>15.3884389481128</c:v>
                </c:pt>
                <c:pt idx="10">
                  <c:v>-9.9975186597336005</c:v>
                </c:pt>
                <c:pt idx="13">
                  <c:v>26.5963740952695</c:v>
                </c:pt>
              </c:numCache>
            </c:numRef>
          </c:val>
        </c:ser>
        <c:ser>
          <c:idx val="1"/>
          <c:order val="1"/>
          <c:tx>
            <c:strRef>
              <c:f>'STATISTICS - chart with data'!$D$4</c:f>
              <c:strCache>
                <c:ptCount val="1"/>
                <c:pt idx="0">
                  <c:v>Dividend return</c:v>
                </c:pt>
              </c:strCache>
            </c:strRef>
          </c:tx>
          <c:spPr>
            <a:solidFill>
              <a:srgbClr val="BFDEF3"/>
            </a:solidFill>
            <a:ln>
              <a:noFill/>
              <a:round/>
            </a:ln>
            <a:effectLst/>
            <a:extLst>
              <a:ext uri="{91240B29-F687-4F45-9708-019B960494DF}">
                <a14:hiddenLine xmlns:a14="http://schemas.microsoft.com/office/drawing/2010/main">
                  <a:noFill/>
                  <a:round/>
                </a14:hiddenLine>
              </a:ext>
            </a:extLst>
          </c:spPr>
          <c:invertIfNegative val="0"/>
          <c:cat>
            <c:numRef>
              <c:f>'STATISTICS - chart with data'!$A$5:$A$20</c:f>
              <c:numCache>
                <c:formatCode>General</c:formatCode>
                <c:ptCount val="16"/>
                <c:pt idx="1">
                  <c:v>2015</c:v>
                </c:pt>
                <c:pt idx="4">
                  <c:v>2016</c:v>
                </c:pt>
                <c:pt idx="7">
                  <c:v>2017</c:v>
                </c:pt>
                <c:pt idx="10">
                  <c:v>2018</c:v>
                </c:pt>
                <c:pt idx="13">
                  <c:v>2019</c:v>
                </c:pt>
              </c:numCache>
            </c:numRef>
          </c:cat>
          <c:val>
            <c:numRef>
              <c:f>'STATISTICS - chart with data'!$D$7:$D$20</c:f>
              <c:numCache>
                <c:formatCode>0.00</c:formatCode>
                <c:ptCount val="14"/>
                <c:pt idx="1">
                  <c:v>4.4267867992810102</c:v>
                </c:pt>
                <c:pt idx="4">
                  <c:v>2.2395743820348502</c:v>
                </c:pt>
                <c:pt idx="7">
                  <c:v>2.53844298108636</c:v>
                </c:pt>
                <c:pt idx="10">
                  <c:v>2.35368458578303</c:v>
                </c:pt>
                <c:pt idx="13">
                  <c:v>2.5067262304022302</c:v>
                </c:pt>
              </c:numCache>
            </c:numRef>
          </c:val>
        </c:ser>
        <c:ser>
          <c:idx val="2"/>
          <c:order val="2"/>
          <c:tx>
            <c:strRef>
              <c:f>'STATISTICS - chart with data'!$F$4</c:f>
              <c:strCache>
                <c:ptCount val="1"/>
                <c:pt idx="0">
                  <c:v>Price return</c:v>
                </c:pt>
              </c:strCache>
            </c:strRef>
          </c:tx>
          <c:spPr>
            <a:solidFill>
              <a:srgbClr val="AD59B5"/>
            </a:solidFill>
            <a:ln>
              <a:noFill/>
              <a:round/>
            </a:ln>
            <a:effectLst/>
            <a:extLst>
              <a:ext uri="{91240B29-F687-4F45-9708-019B960494DF}">
                <a14:hiddenLine xmlns:a14="http://schemas.microsoft.com/office/drawing/2010/main">
                  <a:noFill/>
                  <a:round/>
                </a14:hiddenLine>
              </a:ext>
            </a:extLst>
          </c:spPr>
          <c:invertIfNegative val="0"/>
          <c:cat>
            <c:numRef>
              <c:f>'STATISTICS - chart with data'!$A$5:$A$20</c:f>
              <c:numCache>
                <c:formatCode>General</c:formatCode>
                <c:ptCount val="16"/>
                <c:pt idx="1">
                  <c:v>2015</c:v>
                </c:pt>
                <c:pt idx="4">
                  <c:v>2016</c:v>
                </c:pt>
                <c:pt idx="7">
                  <c:v>2017</c:v>
                </c:pt>
                <c:pt idx="10">
                  <c:v>2018</c:v>
                </c:pt>
                <c:pt idx="13">
                  <c:v>2019</c:v>
                </c:pt>
              </c:numCache>
            </c:numRef>
          </c:cat>
          <c:val>
            <c:numRef>
              <c:f>'STATISTICS - chart with data'!$F$5:$F$20</c:f>
              <c:numCache>
                <c:formatCode>0.00</c:formatCode>
                <c:ptCount val="16"/>
                <c:pt idx="2">
                  <c:v>-1.2667620356065099</c:v>
                </c:pt>
                <c:pt idx="5">
                  <c:v>1.7349748771609199</c:v>
                </c:pt>
                <c:pt idx="8">
                  <c:v>0.41976681352270201</c:v>
                </c:pt>
                <c:pt idx="11">
                  <c:v>6.06805698797451E-2</c:v>
                </c:pt>
                <c:pt idx="14">
                  <c:v>1.30499899624348</c:v>
                </c:pt>
              </c:numCache>
            </c:numRef>
          </c:val>
        </c:ser>
        <c:ser>
          <c:idx val="3"/>
          <c:order val="3"/>
          <c:tx>
            <c:strRef>
              <c:f>'STATISTICS - chart with data'!$G$4:$G$5</c:f>
              <c:strCache>
                <c:ptCount val="1"/>
                <c:pt idx="0">
                  <c:v>Interest rate return</c:v>
                </c:pt>
              </c:strCache>
            </c:strRef>
          </c:tx>
          <c:spPr>
            <a:solidFill>
              <a:srgbClr val="CAA8E5"/>
            </a:solidFill>
            <a:ln>
              <a:noFill/>
            </a:ln>
          </c:spPr>
          <c:invertIfNegative val="0"/>
          <c:cat>
            <c:numRef>
              <c:f>'STATISTICS - chart with data'!$A$5:$A$20</c:f>
              <c:numCache>
                <c:formatCode>General</c:formatCode>
                <c:ptCount val="16"/>
                <c:pt idx="1">
                  <c:v>2015</c:v>
                </c:pt>
                <c:pt idx="4">
                  <c:v>2016</c:v>
                </c:pt>
                <c:pt idx="7">
                  <c:v>2017</c:v>
                </c:pt>
                <c:pt idx="10">
                  <c:v>2018</c:v>
                </c:pt>
                <c:pt idx="13">
                  <c:v>2019</c:v>
                </c:pt>
              </c:numCache>
            </c:numRef>
          </c:cat>
          <c:val>
            <c:numRef>
              <c:f>'STATISTICS - chart with data'!$G$5:$G$20</c:f>
              <c:numCache>
                <c:formatCode>General</c:formatCode>
                <c:ptCount val="16"/>
                <c:pt idx="2" formatCode="0.00">
                  <c:v>1.59028098086498</c:v>
                </c:pt>
                <c:pt idx="5" formatCode="0.00">
                  <c:v>1.36157735633809</c:v>
                </c:pt>
                <c:pt idx="8" formatCode="0.00">
                  <c:v>1.20080906762926</c:v>
                </c:pt>
                <c:pt idx="11" formatCode="0.00">
                  <c:v>1.0400899616669299</c:v>
                </c:pt>
                <c:pt idx="14" formatCode="0.00">
                  <c:v>0.88053184983688904</c:v>
                </c:pt>
              </c:numCache>
            </c:numRef>
          </c:val>
        </c:ser>
        <c:dLbls>
          <c:showLegendKey val="0"/>
          <c:showVal val="0"/>
          <c:showCatName val="0"/>
          <c:showSerName val="0"/>
          <c:showPercent val="0"/>
          <c:showBubbleSize val="0"/>
        </c:dLbls>
        <c:gapWidth val="0"/>
        <c:overlap val="100"/>
        <c:axId val="571493376"/>
        <c:axId val="571524224"/>
      </c:barChart>
      <c:lineChart>
        <c:grouping val="standard"/>
        <c:varyColors val="0"/>
        <c:ser>
          <c:idx val="5"/>
          <c:order val="4"/>
          <c:tx>
            <c:strRef>
              <c:f>'STATISTICS - chart with data'!$E$4</c:f>
              <c:strCache>
                <c:ptCount val="1"/>
                <c:pt idx="0">
                  <c:v>Return on Danish bonds</c:v>
                </c:pt>
              </c:strCache>
            </c:strRef>
          </c:tx>
          <c:spPr>
            <a:ln>
              <a:noFill/>
            </a:ln>
          </c:spPr>
          <c:marker>
            <c:symbol val="circle"/>
            <c:size val="4"/>
            <c:spPr>
              <a:solidFill>
                <a:srgbClr val="92229C">
                  <a:lumMod val="75000"/>
                </a:srgbClr>
              </a:solidFill>
              <a:ln>
                <a:noFill/>
              </a:ln>
            </c:spPr>
          </c:marker>
          <c:val>
            <c:numRef>
              <c:f>'STATISTICS - chart with data'!$E$5:$E$20</c:f>
              <c:numCache>
                <c:formatCode>0.00</c:formatCode>
                <c:ptCount val="16"/>
                <c:pt idx="2">
                  <c:v>0.32351894525847014</c:v>
                </c:pt>
                <c:pt idx="5">
                  <c:v>3.0965522334990099</c:v>
                </c:pt>
                <c:pt idx="8">
                  <c:v>1.6205758811519619</c:v>
                </c:pt>
                <c:pt idx="11">
                  <c:v>1.1007705315466749</c:v>
                </c:pt>
                <c:pt idx="14">
                  <c:v>2.1855308460803693</c:v>
                </c:pt>
              </c:numCache>
            </c:numRef>
          </c:val>
          <c:smooth val="0"/>
        </c:ser>
        <c:ser>
          <c:idx val="6"/>
          <c:order val="5"/>
          <c:tx>
            <c:strRef>
              <c:f>'STATISTICS - chart with data'!$B$4</c:f>
              <c:strCache>
                <c:ptCount val="1"/>
                <c:pt idx="0">
                  <c:v>Return on Danish shares</c:v>
                </c:pt>
              </c:strCache>
            </c:strRef>
          </c:tx>
          <c:spPr>
            <a:ln w="28575">
              <a:noFill/>
            </a:ln>
          </c:spPr>
          <c:marker>
            <c:symbol val="circle"/>
            <c:size val="4"/>
            <c:spPr>
              <a:solidFill>
                <a:srgbClr val="007BD2"/>
              </a:solidFill>
              <a:ln>
                <a:noFill/>
              </a:ln>
            </c:spPr>
          </c:marker>
          <c:val>
            <c:numRef>
              <c:f>'STATISTICS - chart with data'!$B$5:$B$19</c:f>
              <c:numCache>
                <c:formatCode>0.00</c:formatCode>
                <c:ptCount val="15"/>
                <c:pt idx="1">
                  <c:v>34.054225327492311</c:v>
                </c:pt>
                <c:pt idx="4">
                  <c:v>-3.4425446340074197</c:v>
                </c:pt>
                <c:pt idx="7">
                  <c:v>17.926881929199158</c:v>
                </c:pt>
                <c:pt idx="10">
                  <c:v>-7.6438340739505701</c:v>
                </c:pt>
                <c:pt idx="13">
                  <c:v>29.103100325671729</c:v>
                </c:pt>
              </c:numCache>
            </c:numRef>
          </c:val>
          <c:smooth val="0"/>
        </c:ser>
        <c:dLbls>
          <c:showLegendKey val="0"/>
          <c:showVal val="0"/>
          <c:showCatName val="0"/>
          <c:showSerName val="0"/>
          <c:showPercent val="0"/>
          <c:showBubbleSize val="0"/>
        </c:dLbls>
        <c:marker val="1"/>
        <c:smooth val="0"/>
        <c:axId val="571527552"/>
        <c:axId val="571525760"/>
      </c:lineChart>
      <c:catAx>
        <c:axId val="571493376"/>
        <c:scaling>
          <c:orientation val="minMax"/>
        </c:scaling>
        <c:delete val="0"/>
        <c:axPos val="b"/>
        <c:numFmt formatCode="General" sourceLinked="1"/>
        <c:majorTickMark val="none"/>
        <c:minorTickMark val="none"/>
        <c:tickLblPos val="nextTo"/>
        <c:spPr>
          <a:ln w="6350">
            <a:noFill/>
          </a:ln>
        </c:spPr>
        <c:txPr>
          <a:bodyPr rot="0" vert="horz"/>
          <a:lstStyle/>
          <a:p>
            <a:pPr>
              <a:defRPr sz="650">
                <a:solidFill>
                  <a:srgbClr val="666666"/>
                </a:solidFill>
                <a:latin typeface="Nationalbank"/>
                <a:ea typeface="Nationalbank"/>
                <a:cs typeface="Nationalbank"/>
              </a:defRPr>
            </a:pPr>
            <a:endParaRPr lang="da-DK"/>
          </a:p>
        </c:txPr>
        <c:crossAx val="571524224"/>
        <c:crossesAt val="-1E+26"/>
        <c:auto val="1"/>
        <c:lblAlgn val="ctr"/>
        <c:lblOffset val="100"/>
        <c:noMultiLvlLbl val="0"/>
      </c:catAx>
      <c:valAx>
        <c:axId val="571524224"/>
        <c:scaling>
          <c:orientation val="minMax"/>
          <c:max val="40"/>
          <c:min val="-2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571493376"/>
        <c:crossesAt val="1"/>
        <c:crossBetween val="between"/>
        <c:majorUnit val="10"/>
      </c:valAx>
      <c:valAx>
        <c:axId val="571525760"/>
        <c:scaling>
          <c:orientation val="minMax"/>
        </c:scaling>
        <c:delete val="1"/>
        <c:axPos val="r"/>
        <c:numFmt formatCode="General" sourceLinked="1"/>
        <c:majorTickMark val="out"/>
        <c:minorTickMark val="none"/>
        <c:tickLblPos val="nextTo"/>
        <c:crossAx val="571527552"/>
        <c:crosses val="max"/>
        <c:crossBetween val="between"/>
      </c:valAx>
      <c:catAx>
        <c:axId val="571527552"/>
        <c:scaling>
          <c:orientation val="minMax"/>
        </c:scaling>
        <c:delete val="1"/>
        <c:axPos val="b"/>
        <c:majorTickMark val="out"/>
        <c:minorTickMark val="none"/>
        <c:tickLblPos val="nextTo"/>
        <c:crossAx val="571525760"/>
        <c:crosses val="autoZero"/>
        <c:auto val="1"/>
        <c:lblAlgn val="ctr"/>
        <c:lblOffset val="100"/>
        <c:noMultiLvlLbl val="0"/>
      </c:cat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262239</xdr:colOff>
      <xdr:row>4</xdr:row>
      <xdr:rowOff>145117</xdr:rowOff>
    </xdr:from>
    <xdr:to>
      <xdr:col>8</xdr:col>
      <xdr:colOff>512583</xdr:colOff>
      <xdr:row>15</xdr:row>
      <xdr:rowOff>39671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cdr:y>
    </cdr:from>
    <cdr:to>
      <cdr:x>0.27769</cdr:x>
      <cdr:y>0.05218</cdr:y>
    </cdr:to>
    <cdr:sp macro="" textlink="">
      <cdr:nvSpPr>
        <cdr:cNvPr id="2" name="AxisTitleValuePrimary"/>
        <cdr:cNvSpPr txBox="1"/>
      </cdr:nvSpPr>
      <cdr:spPr>
        <a:xfrm xmlns:a="http://schemas.openxmlformats.org/drawingml/2006/main">
          <a:off x="52240" y="0"/>
          <a:ext cx="730200"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Percentage</a:t>
          </a:r>
          <a:r>
            <a:rPr lang="da-DK" sz="650" baseline="0">
              <a:solidFill>
                <a:srgbClr val="666666"/>
              </a:solidFill>
              <a:latin typeface="Nationalbank"/>
            </a:rPr>
            <a:t> return</a:t>
          </a:r>
          <a:endParaRPr lang="da-DK" sz="650">
            <a:solidFill>
              <a:srgbClr val="666666"/>
            </a:solidFill>
            <a:latin typeface="Nationalbank"/>
          </a:endParaRPr>
        </a:p>
      </cdr:txBody>
    </cdr:sp>
  </cdr:relSizeAnchor>
  <cdr:relSizeAnchor xmlns:cdr="http://schemas.openxmlformats.org/drawingml/2006/chartDrawing">
    <cdr:from>
      <cdr:x>0.20109</cdr:x>
      <cdr:y>0.08445</cdr:y>
    </cdr:from>
    <cdr:to>
      <cdr:x>0.55146</cdr:x>
      <cdr:y>0.23883</cdr:y>
    </cdr:to>
    <cdr:sp macro="" textlink="">
      <cdr:nvSpPr>
        <cdr:cNvPr id="3" name="Label0"/>
        <cdr:cNvSpPr txBox="1"/>
      </cdr:nvSpPr>
      <cdr:spPr>
        <a:xfrm xmlns:a="http://schemas.openxmlformats.org/drawingml/2006/main">
          <a:off x="566877" y="161729"/>
          <a:ext cx="987700" cy="295658"/>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r>
            <a:rPr lang="da-DK" sz="650" b="1">
              <a:solidFill>
                <a:srgbClr val="007BD1"/>
              </a:solidFill>
              <a:latin typeface="Nationalbank"/>
            </a:rPr>
            <a:t>Total</a:t>
          </a:r>
          <a:br>
            <a:rPr lang="da-DK" sz="650" b="1">
              <a:solidFill>
                <a:srgbClr val="007BD1"/>
              </a:solidFill>
              <a:latin typeface="Nationalbank"/>
            </a:rPr>
          </a:br>
          <a:r>
            <a:rPr lang="da-DK" sz="650" b="1">
              <a:solidFill>
                <a:srgbClr val="007BD1"/>
              </a:solidFill>
              <a:latin typeface="Nationalbank"/>
            </a:rPr>
            <a:t/>
          </a:r>
          <a:br>
            <a:rPr lang="da-DK" sz="650" b="1">
              <a:solidFill>
                <a:srgbClr val="007BD1"/>
              </a:solidFill>
              <a:latin typeface="Nationalbank"/>
            </a:rPr>
          </a:br>
          <a:endParaRPr lang="da-DK" sz="650" b="1">
            <a:solidFill>
              <a:srgbClr val="007BD1"/>
            </a:solidFill>
            <a:latin typeface="Nationalbank"/>
          </a:endParaRPr>
        </a:p>
      </cdr:txBody>
    </cdr:sp>
  </cdr:relSizeAnchor>
  <cdr:relSizeAnchor xmlns:cdr="http://schemas.openxmlformats.org/drawingml/2006/chartDrawing">
    <cdr:from>
      <cdr:x>0.20174</cdr:x>
      <cdr:y>0.49942</cdr:y>
    </cdr:from>
    <cdr:to>
      <cdr:x>0.31149</cdr:x>
      <cdr:y>0.60245</cdr:y>
    </cdr:to>
    <cdr:grpSp>
      <cdr:nvGrpSpPr>
        <cdr:cNvPr id="4" name="Gruppe 3"/>
        <cdr:cNvGrpSpPr/>
      </cdr:nvGrpSpPr>
      <cdr:grpSpPr>
        <a:xfrm xmlns:a="http://schemas.openxmlformats.org/drawingml/2006/main">
          <a:off x="567747" y="941266"/>
          <a:ext cx="308864" cy="194182"/>
          <a:chOff x="332852" y="1447421"/>
          <a:chExt cx="301174" cy="399500"/>
        </a:xfrm>
      </cdr:grpSpPr>
      <cdr:sp macro="" textlink="">
        <cdr:nvSpPr>
          <cdr:cNvPr id="5" name="Label2"/>
          <cdr:cNvSpPr txBox="1"/>
        </cdr:nvSpPr>
        <cdr:spPr>
          <a:xfrm xmlns:a="http://schemas.openxmlformats.org/drawingml/2006/main">
            <a:off x="332852" y="1447421"/>
            <a:ext cx="301174" cy="399500"/>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CAA8E5"/>
                </a:solidFill>
                <a:latin typeface="Nationalbank"/>
              </a:rPr>
              <a:t>Interest</a:t>
            </a:r>
            <a:r>
              <a:rPr lang="da-DK" sz="650" b="1" baseline="0">
                <a:solidFill>
                  <a:srgbClr val="CAA8E5"/>
                </a:solidFill>
                <a:latin typeface="Nationalbank"/>
              </a:rPr>
              <a:t/>
            </a:r>
            <a:br>
              <a:rPr lang="da-DK" sz="650" b="1" baseline="0">
                <a:solidFill>
                  <a:srgbClr val="CAA8E5"/>
                </a:solidFill>
                <a:latin typeface="Nationalbank"/>
              </a:rPr>
            </a:br>
            <a:r>
              <a:rPr lang="da-DK" sz="650" b="1" baseline="0">
                <a:solidFill>
                  <a:srgbClr val="CAA8E5"/>
                </a:solidFill>
                <a:latin typeface="Nationalbank"/>
              </a:rPr>
              <a:t>rate</a:t>
            </a:r>
            <a:endParaRPr lang="da-DK" sz="650" b="1">
              <a:solidFill>
                <a:srgbClr val="CAA8E5"/>
              </a:solidFill>
              <a:latin typeface="Nationalbank"/>
            </a:endParaRPr>
          </a:p>
        </cdr:txBody>
      </cdr:sp>
      <cdr:sp macro="" textlink="">
        <cdr:nvSpPr>
          <cdr:cNvPr id="6" name="Label3"/>
          <cdr:cNvSpPr txBox="1"/>
        </cdr:nvSpPr>
        <cdr:spPr>
          <a:xfrm xmlns:a="http://schemas.openxmlformats.org/drawingml/2006/main">
            <a:off x="332852" y="1571500"/>
            <a:ext cx="63" cy="99984"/>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endParaRPr lang="da-DK" sz="650" b="1">
              <a:solidFill>
                <a:srgbClr val="CAA8E5"/>
              </a:solidFill>
              <a:latin typeface="Nationalbank"/>
            </a:endParaRPr>
          </a:p>
        </cdr:txBody>
      </cdr:sp>
    </cdr:grpSp>
  </cdr:relSizeAnchor>
  <cdr:relSizeAnchor xmlns:cdr="http://schemas.openxmlformats.org/drawingml/2006/chartDrawing">
    <cdr:from>
      <cdr:x>0.57943</cdr:x>
      <cdr:y>0.10088</cdr:y>
    </cdr:from>
    <cdr:to>
      <cdr:x>0.9989</cdr:x>
      <cdr:y>0.20392</cdr:y>
    </cdr:to>
    <cdr:sp macro="" textlink="">
      <cdr:nvSpPr>
        <cdr:cNvPr id="7" name="Label0"/>
        <cdr:cNvSpPr txBox="1"/>
      </cdr:nvSpPr>
      <cdr:spPr>
        <a:xfrm xmlns:a="http://schemas.openxmlformats.org/drawingml/2006/main">
          <a:off x="1633322" y="192976"/>
          <a:ext cx="1182419" cy="197105"/>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007BD1"/>
              </a:solidFill>
              <a:latin typeface="Nationalbank"/>
            </a:rPr>
            <a:t>Danish</a:t>
          </a:r>
          <a:r>
            <a:rPr lang="da-DK" sz="650" b="1" baseline="0">
              <a:solidFill>
                <a:srgbClr val="007BD1"/>
              </a:solidFill>
              <a:latin typeface="Nationalbank"/>
            </a:rPr>
            <a:t> stocks</a:t>
          </a:r>
          <a:br>
            <a:rPr lang="da-DK" sz="650" b="1" baseline="0">
              <a:solidFill>
                <a:srgbClr val="007BD1"/>
              </a:solidFill>
              <a:latin typeface="Nationalbank"/>
            </a:rPr>
          </a:br>
          <a:r>
            <a:rPr lang="da-DK" sz="650" b="1">
              <a:solidFill>
                <a:srgbClr val="6D1975"/>
              </a:solidFill>
              <a:latin typeface="Nationalbank"/>
            </a:rPr>
            <a:t>Danish</a:t>
          </a:r>
          <a:r>
            <a:rPr lang="da-DK" sz="650" b="1" baseline="0">
              <a:solidFill>
                <a:srgbClr val="6D1975"/>
              </a:solidFill>
              <a:latin typeface="Nationalbank"/>
            </a:rPr>
            <a:t> bonds</a:t>
          </a:r>
          <a:endParaRPr lang="da-DK" sz="650" b="1">
            <a:solidFill>
              <a:srgbClr val="6D1975"/>
            </a:solidFill>
            <a:latin typeface="Nationalbank"/>
          </a:endParaRPr>
        </a:p>
      </cdr:txBody>
    </cdr:sp>
  </cdr:relSizeAnchor>
  <cdr:relSizeAnchor xmlns:cdr="http://schemas.openxmlformats.org/drawingml/2006/chartDrawing">
    <cdr:from>
      <cdr:x>0.19962</cdr:x>
      <cdr:y>0.17035</cdr:y>
    </cdr:from>
    <cdr:to>
      <cdr:x>0.32862</cdr:x>
      <cdr:y>0.28644</cdr:y>
    </cdr:to>
    <cdr:grpSp>
      <cdr:nvGrpSpPr>
        <cdr:cNvPr id="8" name="Gruppe 7"/>
        <cdr:cNvGrpSpPr/>
      </cdr:nvGrpSpPr>
      <cdr:grpSpPr>
        <a:xfrm xmlns:a="http://schemas.openxmlformats.org/drawingml/2006/main">
          <a:off x="561781" y="321062"/>
          <a:ext cx="363038" cy="218797"/>
          <a:chOff x="0" y="0"/>
          <a:chExt cx="354004" cy="228599"/>
        </a:xfrm>
      </cdr:grpSpPr>
      <cdr:sp macro="" textlink="">
        <cdr:nvSpPr>
          <cdr:cNvPr id="9" name="Label2"/>
          <cdr:cNvSpPr txBox="1"/>
        </cdr:nvSpPr>
        <cdr:spPr>
          <a:xfrm xmlns:a="http://schemas.openxmlformats.org/drawingml/2006/main">
            <a:off x="0" y="0"/>
            <a:ext cx="354004" cy="101257"/>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BFDEF3"/>
                </a:solidFill>
                <a:latin typeface="Nationalbank"/>
              </a:rPr>
              <a:t>Dividend</a:t>
            </a:r>
          </a:p>
        </cdr:txBody>
      </cdr:sp>
      <cdr:sp macro="" textlink="">
        <cdr:nvSpPr>
          <cdr:cNvPr id="10" name="Label3"/>
          <cdr:cNvSpPr txBox="1"/>
        </cdr:nvSpPr>
        <cdr:spPr>
          <a:xfrm xmlns:a="http://schemas.openxmlformats.org/drawingml/2006/main">
            <a:off x="0" y="127028"/>
            <a:ext cx="63" cy="101571"/>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a-DK" sz="650" b="1">
              <a:solidFill>
                <a:srgbClr val="BFDEF3"/>
              </a:solidFill>
              <a:latin typeface="Nationalbank"/>
            </a:endParaRPr>
          </a:p>
        </cdr:txBody>
      </cdr:sp>
    </cdr:grpSp>
  </cdr:relSizeAnchor>
  <cdr:relSizeAnchor xmlns:cdr="http://schemas.openxmlformats.org/drawingml/2006/chartDrawing">
    <cdr:from>
      <cdr:x>0.17503</cdr:x>
      <cdr:y>0.11322</cdr:y>
    </cdr:from>
    <cdr:to>
      <cdr:x>0.41594</cdr:x>
      <cdr:y>0.5797</cdr:y>
    </cdr:to>
    <cdr:grpSp>
      <cdr:nvGrpSpPr>
        <cdr:cNvPr id="25" name="Gruppe 24"/>
        <cdr:cNvGrpSpPr/>
      </cdr:nvGrpSpPr>
      <cdr:grpSpPr>
        <a:xfrm xmlns:a="http://schemas.openxmlformats.org/drawingml/2006/main">
          <a:off x="492578" y="213388"/>
          <a:ext cx="677981" cy="879183"/>
          <a:chOff x="493218" y="218222"/>
          <a:chExt cx="717209" cy="1102492"/>
        </a:xfrm>
      </cdr:grpSpPr>
      <cdr:cxnSp macro="">
        <cdr:nvCxnSpPr>
          <cdr:cNvPr id="17" name="Lige pilforbindelse 16"/>
          <cdr:cNvCxnSpPr/>
        </cdr:nvCxnSpPr>
        <cdr:spPr>
          <a:xfrm xmlns:a="http://schemas.openxmlformats.org/drawingml/2006/main" flipH="1">
            <a:off x="493218" y="218222"/>
            <a:ext cx="62824" cy="80884"/>
          </a:xfrm>
          <a:prstGeom xmlns:a="http://schemas.openxmlformats.org/drawingml/2006/main" prst="straightConnector1">
            <a:avLst/>
          </a:prstGeom>
          <a:ln xmlns:a="http://schemas.openxmlformats.org/drawingml/2006/main">
            <a:solidFill>
              <a:srgbClr val="007BD1"/>
            </a:solidFill>
            <a:headEnd w="sm" len="sm"/>
            <a:tailEnd type="triangle"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9" name="Lige pilforbindelse 28"/>
          <cdr:cNvCxnSpPr/>
        </cdr:nvCxnSpPr>
        <cdr:spPr>
          <a:xfrm xmlns:a="http://schemas.openxmlformats.org/drawingml/2006/main" flipH="1">
            <a:off x="1129240" y="1245990"/>
            <a:ext cx="81187" cy="74724"/>
          </a:xfrm>
          <a:prstGeom xmlns:a="http://schemas.openxmlformats.org/drawingml/2006/main" prst="straightConnector1">
            <a:avLst/>
          </a:prstGeom>
          <a:ln xmlns:a="http://schemas.openxmlformats.org/drawingml/2006/main">
            <a:solidFill>
              <a:srgbClr val="6D1975"/>
            </a:solidFill>
            <a:headEnd w="sm" len="sm"/>
            <a:tailEnd type="triangle"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0.20046</cdr:x>
      <cdr:y>0.25682</cdr:y>
    </cdr:from>
    <cdr:to>
      <cdr:x>0.27141</cdr:x>
      <cdr:y>0.30911</cdr:y>
    </cdr:to>
    <cdr:sp macro="" textlink="">
      <cdr:nvSpPr>
        <cdr:cNvPr id="14" name="Label2"/>
        <cdr:cNvSpPr txBox="1"/>
      </cdr:nvSpPr>
      <cdr:spPr>
        <a:xfrm xmlns:a="http://schemas.openxmlformats.org/drawingml/2006/main">
          <a:off x="564145" y="484033"/>
          <a:ext cx="199670" cy="98553"/>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86BFF4"/>
              </a:solidFill>
              <a:latin typeface="Nationalbank"/>
            </a:rPr>
            <a:t>Price</a:t>
          </a:r>
          <a:endParaRPr lang="da-DK" sz="650" b="1">
            <a:solidFill>
              <a:srgbClr val="BFDEF3"/>
            </a:solidFill>
            <a:latin typeface="Nationalbank"/>
          </a:endParaRPr>
        </a:p>
      </cdr:txBody>
    </cdr:sp>
  </cdr:relSizeAnchor>
  <cdr:relSizeAnchor xmlns:cdr="http://schemas.openxmlformats.org/drawingml/2006/chartDrawing">
    <cdr:from>
      <cdr:x>0.3777</cdr:x>
      <cdr:y>0.49652</cdr:y>
    </cdr:from>
    <cdr:to>
      <cdr:x>0.48157</cdr:x>
      <cdr:y>0.54781</cdr:y>
    </cdr:to>
    <cdr:sp macro="" textlink="">
      <cdr:nvSpPr>
        <cdr:cNvPr id="15" name="Label0"/>
        <cdr:cNvSpPr txBox="1"/>
      </cdr:nvSpPr>
      <cdr:spPr>
        <a:xfrm xmlns:a="http://schemas.openxmlformats.org/drawingml/2006/main">
          <a:off x="1064463" y="954046"/>
          <a:ext cx="292750" cy="98554"/>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6D1975"/>
              </a:solidFill>
              <a:latin typeface="Nationalbank"/>
            </a:rPr>
            <a:t>Total</a:t>
          </a:r>
        </a:p>
      </cdr:txBody>
    </cdr:sp>
  </cdr:relSizeAnchor>
  <cdr:relSizeAnchor xmlns:cdr="http://schemas.openxmlformats.org/drawingml/2006/chartDrawing">
    <cdr:from>
      <cdr:x>0.20188</cdr:x>
      <cdr:y>0.6591</cdr:y>
    </cdr:from>
    <cdr:to>
      <cdr:x>0.27271</cdr:x>
      <cdr:y>0.77571</cdr:y>
    </cdr:to>
    <cdr:grpSp>
      <cdr:nvGrpSpPr>
        <cdr:cNvPr id="16" name="Gruppe 15"/>
        <cdr:cNvGrpSpPr/>
      </cdr:nvGrpSpPr>
      <cdr:grpSpPr>
        <a:xfrm xmlns:a="http://schemas.openxmlformats.org/drawingml/2006/main">
          <a:off x="568141" y="1242218"/>
          <a:ext cx="199333" cy="219777"/>
          <a:chOff x="0" y="0"/>
          <a:chExt cx="194373" cy="229636"/>
        </a:xfrm>
      </cdr:grpSpPr>
      <cdr:sp macro="" textlink="">
        <cdr:nvSpPr>
          <cdr:cNvPr id="18" name="Label2"/>
          <cdr:cNvSpPr txBox="1"/>
        </cdr:nvSpPr>
        <cdr:spPr>
          <a:xfrm xmlns:a="http://schemas.openxmlformats.org/drawingml/2006/main">
            <a:off x="0" y="0"/>
            <a:ext cx="194373" cy="101456"/>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AD59B5"/>
                </a:solidFill>
                <a:latin typeface="Nationalbank"/>
              </a:rPr>
              <a:t>Price</a:t>
            </a:r>
            <a:endParaRPr lang="da-DK" sz="650" b="1">
              <a:solidFill>
                <a:srgbClr val="CAA8E5"/>
              </a:solidFill>
              <a:latin typeface="Nationalbank"/>
            </a:endParaRPr>
          </a:p>
        </cdr:txBody>
      </cdr:sp>
      <cdr:sp macro="" textlink="">
        <cdr:nvSpPr>
          <cdr:cNvPr id="19" name="Label3"/>
          <cdr:cNvSpPr txBox="1"/>
        </cdr:nvSpPr>
        <cdr:spPr>
          <a:xfrm xmlns:a="http://schemas.openxmlformats.org/drawingml/2006/main">
            <a:off x="0" y="127165"/>
            <a:ext cx="61" cy="102471"/>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a-DK" sz="650" b="1">
              <a:solidFill>
                <a:srgbClr val="CAA8E5"/>
              </a:solidFill>
              <a:latin typeface="Nationalbank"/>
            </a:endParaRPr>
          </a:p>
        </cdr:txBody>
      </cdr:sp>
    </cdr:grp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tabSelected="1" zoomScale="85" zoomScaleNormal="85" workbookViewId="0">
      <selection activeCell="B27" sqref="B27"/>
    </sheetView>
  </sheetViews>
  <sheetFormatPr defaultRowHeight="14.4" x14ac:dyDescent="0.3"/>
  <cols>
    <col min="1" max="1" width="17.88671875" bestFit="1" customWidth="1"/>
    <col min="2" max="2" width="21.109375" customWidth="1"/>
    <col min="3" max="4" width="18.21875" customWidth="1"/>
    <col min="5" max="5" width="24.77734375" customWidth="1"/>
    <col min="6" max="6" width="13.33203125" customWidth="1"/>
    <col min="7" max="7" width="19.33203125" customWidth="1"/>
    <col min="8" max="8" width="37.44140625" customWidth="1"/>
    <col min="9" max="9" width="15.6640625" bestFit="1" customWidth="1"/>
    <col min="10" max="10" width="24.33203125" bestFit="1" customWidth="1"/>
    <col min="11" max="11" width="18" bestFit="1" customWidth="1"/>
    <col min="12" max="12" width="15.6640625" bestFit="1" customWidth="1"/>
  </cols>
  <sheetData>
    <row r="1" spans="1:15" ht="15" customHeight="1" x14ac:dyDescent="0.3">
      <c r="A1" s="1" t="s">
        <v>0</v>
      </c>
    </row>
    <row r="2" spans="1:15" ht="15" customHeight="1" x14ac:dyDescent="0.3">
      <c r="A2" s="9" t="s">
        <v>6</v>
      </c>
      <c r="K2" s="1"/>
      <c r="L2" s="1"/>
    </row>
    <row r="3" spans="1:15" ht="15" customHeight="1" x14ac:dyDescent="0.3"/>
    <row r="4" spans="1:15" x14ac:dyDescent="0.3">
      <c r="A4" s="7"/>
      <c r="B4" s="14" t="s">
        <v>1</v>
      </c>
      <c r="C4" s="14" t="s">
        <v>2</v>
      </c>
      <c r="D4" s="15" t="s">
        <v>3</v>
      </c>
      <c r="E4" s="14" t="s">
        <v>4</v>
      </c>
      <c r="F4" s="14" t="s">
        <v>2</v>
      </c>
      <c r="G4" s="14" t="s">
        <v>5</v>
      </c>
    </row>
    <row r="5" spans="1:15" ht="15" customHeight="1" x14ac:dyDescent="0.3">
      <c r="A5" s="6"/>
      <c r="B5" s="4"/>
      <c r="C5" s="4"/>
      <c r="D5" s="4"/>
      <c r="E5" s="4"/>
      <c r="F5" s="4"/>
      <c r="G5" s="4"/>
      <c r="M5" s="2"/>
      <c r="O5" s="3"/>
    </row>
    <row r="6" spans="1:15" ht="15" customHeight="1" x14ac:dyDescent="0.3">
      <c r="A6" s="16">
        <v>2015</v>
      </c>
      <c r="B6" s="2">
        <f>C8+D8</f>
        <v>34.054225327492311</v>
      </c>
      <c r="D6" s="10"/>
      <c r="E6" s="2"/>
      <c r="F6" s="2"/>
      <c r="M6" s="2"/>
      <c r="O6" s="3"/>
    </row>
    <row r="7" spans="1:15" x14ac:dyDescent="0.3">
      <c r="A7" s="16"/>
      <c r="B7" s="2"/>
      <c r="D7" s="11"/>
      <c r="E7" s="2">
        <f>SUM(F7:G7)</f>
        <v>0.32351894525847014</v>
      </c>
      <c r="F7" s="2">
        <v>-1.2667620356065099</v>
      </c>
      <c r="G7" s="2">
        <v>1.59028098086498</v>
      </c>
      <c r="M7" s="3"/>
      <c r="O7" s="3"/>
    </row>
    <row r="8" spans="1:15" x14ac:dyDescent="0.3">
      <c r="A8" s="4"/>
      <c r="B8" s="5"/>
      <c r="C8" s="5">
        <v>29.6274385282113</v>
      </c>
      <c r="D8" s="12">
        <v>4.4267867992810102</v>
      </c>
      <c r="E8" s="5"/>
      <c r="F8" s="5"/>
      <c r="G8" s="5"/>
      <c r="M8" s="3"/>
      <c r="O8" s="3"/>
    </row>
    <row r="9" spans="1:15" x14ac:dyDescent="0.3">
      <c r="A9" s="16">
        <v>2016</v>
      </c>
      <c r="B9" s="2">
        <f>C11+D11</f>
        <v>-3.4425446340074197</v>
      </c>
      <c r="D9" s="10"/>
      <c r="E9" s="2"/>
      <c r="F9" s="2"/>
      <c r="M9" s="3"/>
      <c r="O9" s="3"/>
    </row>
    <row r="10" spans="1:15" x14ac:dyDescent="0.3">
      <c r="A10" s="16"/>
      <c r="B10" s="2"/>
      <c r="D10" s="11"/>
      <c r="E10" s="2">
        <f>SUM(F10:G10)</f>
        <v>3.0965522334990099</v>
      </c>
      <c r="F10" s="2">
        <v>1.7349748771609199</v>
      </c>
      <c r="G10" s="2">
        <v>1.36157735633809</v>
      </c>
    </row>
    <row r="11" spans="1:15" x14ac:dyDescent="0.3">
      <c r="A11" s="4"/>
      <c r="B11" s="5"/>
      <c r="C11" s="5">
        <v>-5.6821190160422699</v>
      </c>
      <c r="D11" s="12">
        <v>2.2395743820348502</v>
      </c>
      <c r="E11" s="5"/>
      <c r="F11" s="5"/>
      <c r="G11" s="5"/>
    </row>
    <row r="12" spans="1:15" x14ac:dyDescent="0.3">
      <c r="A12" s="16">
        <v>2017</v>
      </c>
      <c r="B12" s="2">
        <f>C14+D14</f>
        <v>17.926881929199158</v>
      </c>
      <c r="D12" s="10"/>
      <c r="E12" s="2"/>
      <c r="G12" s="2"/>
    </row>
    <row r="13" spans="1:15" x14ac:dyDescent="0.3">
      <c r="A13" s="16"/>
      <c r="B13" s="2"/>
      <c r="D13" s="11"/>
      <c r="E13" s="2">
        <f>SUM(F13:G13)</f>
        <v>1.6205758811519619</v>
      </c>
      <c r="F13" s="2">
        <v>0.41976681352270201</v>
      </c>
      <c r="G13" s="2">
        <v>1.20080906762926</v>
      </c>
    </row>
    <row r="14" spans="1:15" x14ac:dyDescent="0.3">
      <c r="A14" s="4"/>
      <c r="B14" s="5"/>
      <c r="C14" s="5">
        <v>15.3884389481128</v>
      </c>
      <c r="D14" s="12">
        <v>2.53844298108636</v>
      </c>
      <c r="E14" s="5"/>
      <c r="F14" s="5"/>
      <c r="G14" s="5"/>
    </row>
    <row r="15" spans="1:15" x14ac:dyDescent="0.3">
      <c r="A15" s="16">
        <v>2018</v>
      </c>
      <c r="B15" s="2">
        <f>C17+D17</f>
        <v>-7.6438340739505701</v>
      </c>
      <c r="D15" s="10"/>
      <c r="E15" s="2"/>
      <c r="F15" s="2"/>
    </row>
    <row r="16" spans="1:15" x14ac:dyDescent="0.3">
      <c r="A16" s="16"/>
      <c r="B16" s="2"/>
      <c r="D16" s="11"/>
      <c r="E16" s="2">
        <f>SUM(F16:G16)</f>
        <v>1.1007705315466749</v>
      </c>
      <c r="F16" s="2">
        <v>6.06805698797451E-2</v>
      </c>
      <c r="G16" s="2">
        <v>1.0400899616669299</v>
      </c>
    </row>
    <row r="17" spans="1:7" x14ac:dyDescent="0.3">
      <c r="A17" s="4"/>
      <c r="B17" s="5"/>
      <c r="C17" s="5">
        <v>-9.9975186597336005</v>
      </c>
      <c r="D17" s="12">
        <v>2.35368458578303</v>
      </c>
      <c r="E17" s="5"/>
      <c r="F17" s="5"/>
      <c r="G17" s="5"/>
    </row>
    <row r="18" spans="1:7" x14ac:dyDescent="0.3">
      <c r="A18" s="16">
        <v>2019</v>
      </c>
      <c r="B18" s="2">
        <f>C20+D20</f>
        <v>29.103100325671729</v>
      </c>
      <c r="D18" s="10"/>
      <c r="E18" s="2"/>
      <c r="F18" s="2"/>
    </row>
    <row r="19" spans="1:7" x14ac:dyDescent="0.3">
      <c r="A19" s="16"/>
      <c r="B19" s="2"/>
      <c r="D19" s="11"/>
      <c r="E19" s="2">
        <f>SUM(F19:G19)</f>
        <v>2.1855308460803693</v>
      </c>
      <c r="F19" s="2">
        <v>1.30499899624348</v>
      </c>
      <c r="G19" s="2">
        <v>0.88053184983688904</v>
      </c>
    </row>
    <row r="20" spans="1:7" x14ac:dyDescent="0.3">
      <c r="A20" s="4"/>
      <c r="B20" s="4"/>
      <c r="C20" s="5">
        <v>26.5963740952695</v>
      </c>
      <c r="D20" s="12">
        <v>2.5067262304022302</v>
      </c>
      <c r="E20" s="13"/>
      <c r="F20" s="4"/>
      <c r="G20" s="4"/>
    </row>
    <row r="23" spans="1:7" x14ac:dyDescent="0.3">
      <c r="A23" s="8" t="s">
        <v>7</v>
      </c>
    </row>
  </sheetData>
  <mergeCells count="5">
    <mergeCell ref="A15:A16"/>
    <mergeCell ref="A18:A19"/>
    <mergeCell ref="A6:A7"/>
    <mergeCell ref="A9:A10"/>
    <mergeCell ref="A12:A13"/>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9F5C0B-F470-44BB-A1F0-6BA1407F82CB}">
  <ds:schemaRefs>
    <ds:schemaRef ds:uri="http://schemas.microsoft.com/sharepoint/v3/contenttype/forms"/>
  </ds:schemaRefs>
</ds:datastoreItem>
</file>

<file path=customXml/itemProps2.xml><?xml version="1.0" encoding="utf-8"?>
<ds:datastoreItem xmlns:ds="http://schemas.openxmlformats.org/officeDocument/2006/customXml" ds:itemID="{515E12BA-4F4A-4660-86D3-ABC2CC0C3C91}">
  <ds:schemaRefs>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6ef95afc-eeaa-4d64-8436-928b0243d439"/>
    <ds:schemaRef ds:uri="http://purl.org/dc/dcmitype/"/>
  </ds:schemaRefs>
</ds:datastoreItem>
</file>

<file path=customXml/itemProps3.xml><?xml version="1.0" encoding="utf-8"?>
<ds:datastoreItem xmlns:ds="http://schemas.openxmlformats.org/officeDocument/2006/customXml" ds:itemID="{6CEA60E9-2F2B-4E20-A40A-9DA2035F14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 - chart with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Jens August Rye Nielsen</cp:lastModifiedBy>
  <dcterms:created xsi:type="dcterms:W3CDTF">2019-09-24T15:10:36Z</dcterms:created>
  <dcterms:modified xsi:type="dcterms:W3CDTF">2020-01-28T12:21:21Z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