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https://wwwprodeditor.prod.dn.ext/en/statistics/find_statistics/Documents/Securities/"/>
    </mc:Choice>
  </mc:AlternateContent>
  <xr:revisionPtr revIDLastSave="0" documentId="14_{20D9E71E-3D01-48FF-A86F-A88CA96C36C7}" xr6:coauthVersionLast="36" xr6:coauthVersionMax="36" xr10:uidLastSave="{00000000-0000-0000-0000-000000000000}"/>
  <bookViews>
    <workbookView xWindow="0" yWindow="0" windowWidth="28800" windowHeight="13425" xr2:uid="{63223256-10D8-4711-9147-9C08F7D44689}"/>
  </bookViews>
  <sheets>
    <sheet name="STATISTICS-chart with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7" i="1"/>
</calcChain>
</file>

<file path=xl/sharedStrings.xml><?xml version="1.0" encoding="utf-8"?>
<sst xmlns="http://schemas.openxmlformats.org/spreadsheetml/2006/main" count="10" uniqueCount="10">
  <si>
    <t>Green mortgage bonds</t>
  </si>
  <si>
    <t>Other green bonds</t>
  </si>
  <si>
    <t>Total</t>
  </si>
  <si>
    <t>Kr. Billion</t>
  </si>
  <si>
    <t>Green mortgage bonds now make up a large part of Danish green bonds </t>
  </si>
  <si>
    <t>Note: Nominal values. Figures from the securities statistics and Bloomberg's green instrument indicator.</t>
  </si>
  <si>
    <t>Behind the data:</t>
  </si>
  <si>
    <t xml:space="preserve">The data used is a special extract and cannot be reproduced directly in </t>
  </si>
  <si>
    <t xml:space="preserve">Danmarks Nationalbank's Statbank. The data cut used is based on </t>
  </si>
  <si>
    <t>Danmarks Nationalbank's securities statistics and Bloomberg's green instrument indicator.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</si>
</sst>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._-;\-* #,##0.00\ _k_r_._-;_-* &quot;-&quot;??\ _k_r_._-;_-@_-"/>
    <numFmt numFmtId="164" formatCode="[$-406]mmm\.\ yy;@"/>
    <numFmt numFmtId="165" formatCode="[$-409]m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Nationalbank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1" fillId="2" borderId="1" xfId="0" applyFont="1" applyFill="1" applyBorder="1"/>
    <xf numFmtId="1" fontId="0" fillId="2" borderId="0" xfId="0" applyNumberFormat="1" applyFill="1"/>
    <xf numFmtId="164" fontId="1" fillId="2" borderId="0" xfId="0" applyNumberFormat="1" applyFont="1" applyFill="1" applyBorder="1"/>
    <xf numFmtId="165" fontId="0" fillId="2" borderId="0" xfId="0" applyNumberFormat="1" applyFill="1"/>
    <xf numFmtId="0" fontId="3" fillId="0" borderId="0" xfId="0" applyFont="1"/>
    <xf numFmtId="1" fontId="3" fillId="2" borderId="0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8078"/>
      <color rgb="FF7AB7BC"/>
      <color rgb="FF303030"/>
      <color rgb="FF666666"/>
      <color rgb="FFC4DD75"/>
      <color rgb="FFB0D247"/>
      <color rgb="FF86B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92578413650467E-2"/>
          <c:y val="9.8378783262238478E-2"/>
          <c:w val="0.97479279191352453"/>
          <c:h val="0.83226792606134481"/>
        </c:manualLayout>
      </c:layout>
      <c:areaChart>
        <c:grouping val="stacked"/>
        <c:varyColors val="0"/>
        <c:ser>
          <c:idx val="0"/>
          <c:order val="0"/>
          <c:tx>
            <c:strRef>
              <c:f>'STATISTICS-chart with data'!$B$6</c:f>
              <c:strCache>
                <c:ptCount val="1"/>
                <c:pt idx="0">
                  <c:v>Green mortgage bonds</c:v>
                </c:pt>
              </c:strCache>
            </c:strRef>
          </c:tx>
          <c:spPr>
            <a:solidFill>
              <a:srgbClr val="008078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'STATISTICS-chart with data'!$A$7:$A$62</c:f>
              <c:numCache>
                <c:formatCode>[$-409]mmm/yy;@</c:formatCode>
                <c:ptCount val="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</c:numCache>
            </c:numRef>
          </c:cat>
          <c:val>
            <c:numRef>
              <c:f>'STATISTICS-chart with data'!$B$7:$B$62</c:f>
              <c:numCache>
                <c:formatCode>0</c:formatCode>
                <c:ptCount val="56"/>
                <c:pt idx="28">
                  <c:v>4.0137255483796004</c:v>
                </c:pt>
                <c:pt idx="29">
                  <c:v>4.5675607511457983</c:v>
                </c:pt>
                <c:pt idx="30">
                  <c:v>5.1622735951718006</c:v>
                </c:pt>
                <c:pt idx="31">
                  <c:v>5.7417483277877981</c:v>
                </c:pt>
                <c:pt idx="32">
                  <c:v>5.8006485506077974</c:v>
                </c:pt>
                <c:pt idx="33">
                  <c:v>5.9349913864885995</c:v>
                </c:pt>
                <c:pt idx="34">
                  <c:v>6.6715088175145016</c:v>
                </c:pt>
                <c:pt idx="35">
                  <c:v>6.6954051402545032</c:v>
                </c:pt>
                <c:pt idx="36">
                  <c:v>7.2535182665684985</c:v>
                </c:pt>
                <c:pt idx="37">
                  <c:v>8.2046652665684974</c:v>
                </c:pt>
                <c:pt idx="38">
                  <c:v>8.7496895048043992</c:v>
                </c:pt>
                <c:pt idx="39">
                  <c:v>9.1806014052173008</c:v>
                </c:pt>
                <c:pt idx="40">
                  <c:v>9.2713014620518006</c:v>
                </c:pt>
                <c:pt idx="41">
                  <c:v>12.443755962090901</c:v>
                </c:pt>
                <c:pt idx="42">
                  <c:v>12.8338945566126</c:v>
                </c:pt>
                <c:pt idx="43">
                  <c:v>12.9656250567299</c:v>
                </c:pt>
                <c:pt idx="44">
                  <c:v>16.646587291593203</c:v>
                </c:pt>
                <c:pt idx="45">
                  <c:v>21.174400164116399</c:v>
                </c:pt>
                <c:pt idx="46">
                  <c:v>22.111611193914801</c:v>
                </c:pt>
                <c:pt idx="47">
                  <c:v>22.781488330119391</c:v>
                </c:pt>
                <c:pt idx="48">
                  <c:v>22.892015582625298</c:v>
                </c:pt>
                <c:pt idx="49">
                  <c:v>29.924263393903999</c:v>
                </c:pt>
                <c:pt idx="50">
                  <c:v>32.518650787671994</c:v>
                </c:pt>
                <c:pt idx="51">
                  <c:v>33.72681503798259</c:v>
                </c:pt>
                <c:pt idx="52">
                  <c:v>37.714408580015899</c:v>
                </c:pt>
                <c:pt idx="53">
                  <c:v>39.67274052262318</c:v>
                </c:pt>
                <c:pt idx="54">
                  <c:v>42.281560678299108</c:v>
                </c:pt>
                <c:pt idx="55">
                  <c:v>42.698395888812037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C-496E-A20F-B86E04654DFC}"/>
            </c:ext>
          </c:extLst>
        </c:ser>
        <c:ser>
          <c:idx val="1"/>
          <c:order val="1"/>
          <c:tx>
            <c:strRef>
              <c:f>'STATISTICS-chart with data'!$C$6</c:f>
              <c:strCache>
                <c:ptCount val="1"/>
                <c:pt idx="0">
                  <c:v>Other green bonds</c:v>
                </c:pt>
              </c:strCache>
            </c:strRef>
          </c:tx>
          <c:spPr>
            <a:solidFill>
              <a:srgbClr val="7AB7B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'STATISTICS-chart with data'!$A$7:$A$62</c:f>
              <c:numCache>
                <c:formatCode>[$-409]mmm/yy;@</c:formatCode>
                <c:ptCount val="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</c:numCache>
            </c:numRef>
          </c:cat>
          <c:val>
            <c:numRef>
              <c:f>'STATISTICS-chart with data'!$C$7:$C$62</c:f>
              <c:numCache>
                <c:formatCode>0</c:formatCode>
                <c:ptCount val="56"/>
                <c:pt idx="0">
                  <c:v>3.7186499999999998</c:v>
                </c:pt>
                <c:pt idx="1">
                  <c:v>3.7166500000000062</c:v>
                </c:pt>
                <c:pt idx="2">
                  <c:v>3.718999999999999</c:v>
                </c:pt>
                <c:pt idx="3">
                  <c:v>3.7191499999999995</c:v>
                </c:pt>
                <c:pt idx="4">
                  <c:v>3.719900000000008</c:v>
                </c:pt>
                <c:pt idx="5">
                  <c:v>7.4365999999999977</c:v>
                </c:pt>
                <c:pt idx="6">
                  <c:v>7.4364999999999997</c:v>
                </c:pt>
                <c:pt idx="7">
                  <c:v>7.4385000000000066</c:v>
                </c:pt>
                <c:pt idx="8">
                  <c:v>7.4421999999999917</c:v>
                </c:pt>
                <c:pt idx="9">
                  <c:v>7.4412000000000003</c:v>
                </c:pt>
                <c:pt idx="10">
                  <c:v>16.743600000000004</c:v>
                </c:pt>
                <c:pt idx="11">
                  <c:v>16.751474999999999</c:v>
                </c:pt>
                <c:pt idx="12">
                  <c:v>16.744274999999995</c:v>
                </c:pt>
                <c:pt idx="13">
                  <c:v>16.754624999999997</c:v>
                </c:pt>
                <c:pt idx="14">
                  <c:v>16.764525000000003</c:v>
                </c:pt>
                <c:pt idx="15">
                  <c:v>16.76295</c:v>
                </c:pt>
                <c:pt idx="16">
                  <c:v>16.748774999999998</c:v>
                </c:pt>
                <c:pt idx="17">
                  <c:v>16.768124999999991</c:v>
                </c:pt>
                <c:pt idx="18">
                  <c:v>22.349699999999977</c:v>
                </c:pt>
                <c:pt idx="19">
                  <c:v>22.367700000000003</c:v>
                </c:pt>
                <c:pt idx="20">
                  <c:v>22.369500000000016</c:v>
                </c:pt>
                <c:pt idx="21">
                  <c:v>22.384499999999989</c:v>
                </c:pt>
                <c:pt idx="22">
                  <c:v>22.386299999999999</c:v>
                </c:pt>
                <c:pt idx="23">
                  <c:v>22.401900000000001</c:v>
                </c:pt>
                <c:pt idx="24">
                  <c:v>22.397700000000007</c:v>
                </c:pt>
                <c:pt idx="25">
                  <c:v>22.383899999999972</c:v>
                </c:pt>
                <c:pt idx="26">
                  <c:v>26.128199999999975</c:v>
                </c:pt>
                <c:pt idx="27">
                  <c:v>26.126799999999978</c:v>
                </c:pt>
                <c:pt idx="28">
                  <c:v>33.760650000000027</c:v>
                </c:pt>
                <c:pt idx="29">
                  <c:v>33.619059999999998</c:v>
                </c:pt>
                <c:pt idx="30">
                  <c:v>33.473240000000011</c:v>
                </c:pt>
                <c:pt idx="31">
                  <c:v>33.505499999999977</c:v>
                </c:pt>
                <c:pt idx="32">
                  <c:v>33.714630000000056</c:v>
                </c:pt>
                <c:pt idx="33">
                  <c:v>33.95781999999997</c:v>
                </c:pt>
                <c:pt idx="34">
                  <c:v>40.447790000000019</c:v>
                </c:pt>
                <c:pt idx="35">
                  <c:v>44.919699999999956</c:v>
                </c:pt>
                <c:pt idx="36">
                  <c:v>45.051370000000006</c:v>
                </c:pt>
                <c:pt idx="37">
                  <c:v>44.947550000000007</c:v>
                </c:pt>
                <c:pt idx="38">
                  <c:v>44.63931999999992</c:v>
                </c:pt>
                <c:pt idx="39">
                  <c:v>44.807270000000038</c:v>
                </c:pt>
                <c:pt idx="40">
                  <c:v>44.414530000000028</c:v>
                </c:pt>
                <c:pt idx="41">
                  <c:v>44.342070000000049</c:v>
                </c:pt>
                <c:pt idx="42">
                  <c:v>44.253279999999968</c:v>
                </c:pt>
                <c:pt idx="43">
                  <c:v>44.272830000000084</c:v>
                </c:pt>
                <c:pt idx="44">
                  <c:v>48.51042750000002</c:v>
                </c:pt>
                <c:pt idx="45">
                  <c:v>48.817997500000018</c:v>
                </c:pt>
                <c:pt idx="46">
                  <c:v>52.029400000000003</c:v>
                </c:pt>
                <c:pt idx="47">
                  <c:v>51.905267499999979</c:v>
                </c:pt>
                <c:pt idx="48">
                  <c:v>52.156189000000069</c:v>
                </c:pt>
                <c:pt idx="49">
                  <c:v>59.679365000000068</c:v>
                </c:pt>
                <c:pt idx="50">
                  <c:v>59.96601549999987</c:v>
                </c:pt>
                <c:pt idx="51">
                  <c:v>60.206790499999975</c:v>
                </c:pt>
                <c:pt idx="52">
                  <c:v>61.468408000000011</c:v>
                </c:pt>
                <c:pt idx="53">
                  <c:v>65.78906429999995</c:v>
                </c:pt>
                <c:pt idx="54">
                  <c:v>66.125385000000094</c:v>
                </c:pt>
                <c:pt idx="55">
                  <c:v>66.094166999999985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C-496E-A20F-B86E04654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434752"/>
        <c:axId val="191578496"/>
      </c:areaChart>
      <c:dateAx>
        <c:axId val="191434752"/>
        <c:scaling>
          <c:orientation val="minMax"/>
          <c:max val="44562"/>
        </c:scaling>
        <c:delete val="0"/>
        <c:axPos val="b"/>
        <c:numFmt formatCode="yyyy" sourceLinked="0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91578496"/>
        <c:crossesAt val="-1E+26"/>
        <c:auto val="1"/>
        <c:lblOffset val="100"/>
        <c:baseTimeUnit val="months"/>
        <c:majorUnit val="12"/>
        <c:majorTimeUnit val="months"/>
      </c:dateAx>
      <c:valAx>
        <c:axId val="19157849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91434752"/>
        <c:crosses val="autoZero"/>
        <c:crossBetween val="midCat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572964</xdr:colOff>
      <xdr:row>5</xdr:row>
      <xdr:rowOff>65942</xdr:rowOff>
    </xdr:from>
    <xdr:to>
      <xdr:col>10</xdr:col>
      <xdr:colOff>264564</xdr:colOff>
      <xdr:row>15</xdr:row>
      <xdr:rowOff>130142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FD84BA0-FB00-4803-A5CD-C680D8C63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0.15951</cdr:x>
      <cdr:y>0.0766</cdr:y>
    </cdr:to>
    <cdr:sp macro="" textlink="">
      <cdr:nvSpPr>
        <cdr:cNvPr id="4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DC261498-88B5-4B97-A1CA-3B5749F36B1A}"/>
            </a:ext>
          </a:extLst>
        </cdr:cNvPr>
        <cdr:cNvSpPr txBox="1"/>
      </cdr:nvSpPr>
      <cdr:spPr>
        <a:xfrm xmlns:a="http://schemas.openxmlformats.org/drawingml/2006/main">
          <a:off x="50656" y="50805"/>
          <a:ext cx="38517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Kr. Billion</a:t>
          </a:r>
        </a:p>
      </cdr:txBody>
    </cdr:sp>
  </cdr:relSizeAnchor>
  <cdr:relSizeAnchor xmlns:cdr="http://schemas.openxmlformats.org/drawingml/2006/chartDrawing">
    <cdr:from>
      <cdr:x>0.77268</cdr:x>
      <cdr:y>0.76074</cdr:y>
    </cdr:from>
    <cdr:to>
      <cdr:x>0.91935</cdr:x>
      <cdr:y>0.91088</cdr:y>
    </cdr:to>
    <cdr:sp macro="" textlink="">
      <cdr:nvSpPr>
        <cdr:cNvPr id="12" name="Label0">
          <a:extLst xmlns:a="http://schemas.openxmlformats.org/drawingml/2006/main">
            <a:ext uri="{FF2B5EF4-FFF2-40B4-BE49-F238E27FC236}">
              <a16:creationId xmlns:a16="http://schemas.microsoft.com/office/drawing/2014/main" id="{4032A6B1-AA27-40EE-AABA-561D6959B550}"/>
            </a:ext>
          </a:extLst>
        </cdr:cNvPr>
        <cdr:cNvSpPr txBox="1"/>
      </cdr:nvSpPr>
      <cdr:spPr>
        <a:xfrm xmlns:a="http://schemas.openxmlformats.org/drawingml/2006/main">
          <a:off x="2111177" y="1498056"/>
          <a:ext cx="400751" cy="295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Green</a:t>
          </a:r>
        </a:p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Mortgage</a:t>
          </a:r>
        </a:p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Bonds</a:t>
          </a:r>
        </a:p>
      </cdr:txBody>
    </cdr:sp>
  </cdr:relSizeAnchor>
  <cdr:relSizeAnchor xmlns:cdr="http://schemas.openxmlformats.org/drawingml/2006/chartDrawing">
    <cdr:from>
      <cdr:x>0.62643</cdr:x>
      <cdr:y>0.59519</cdr:y>
    </cdr:from>
    <cdr:to>
      <cdr:x>0.81035</cdr:x>
      <cdr:y>0.69528</cdr:y>
    </cdr:to>
    <cdr:sp macro="" textlink="">
      <cdr:nvSpPr>
        <cdr:cNvPr id="13" name="Label1">
          <a:extLst xmlns:a="http://schemas.openxmlformats.org/drawingml/2006/main">
            <a:ext uri="{FF2B5EF4-FFF2-40B4-BE49-F238E27FC236}">
              <a16:creationId xmlns:a16="http://schemas.microsoft.com/office/drawing/2014/main" id="{A78D5753-A072-4371-A017-D24DA70EF7C2}"/>
            </a:ext>
          </a:extLst>
        </cdr:cNvPr>
        <cdr:cNvSpPr txBox="1"/>
      </cdr:nvSpPr>
      <cdr:spPr>
        <a:xfrm xmlns:a="http://schemas.openxmlformats.org/drawingml/2006/main">
          <a:off x="1711578" y="1172048"/>
          <a:ext cx="502510" cy="197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Other green</a:t>
          </a:r>
        </a:p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bonds</a:t>
          </a:r>
        </a:p>
      </cdr:txBody>
    </cdr:sp>
  </cdr:relSizeAnchor>
  <cdr:relSizeAnchor xmlns:cdr="http://schemas.openxmlformats.org/drawingml/2006/chartDrawing">
    <cdr:from>
      <cdr:x>0.10662</cdr:x>
      <cdr:y>0.9229</cdr:y>
    </cdr:from>
    <cdr:to>
      <cdr:x>0.99204</cdr:x>
      <cdr:y>0.9529</cdr:y>
    </cdr:to>
    <cdr:grpSp>
      <cdr:nvGrpSpPr>
        <cdr:cNvPr id="8" name="X_akse_kategorier">
          <a:extLst xmlns:a="http://schemas.openxmlformats.org/drawingml/2006/main">
            <a:ext uri="{FF2B5EF4-FFF2-40B4-BE49-F238E27FC236}">
              <a16:creationId xmlns:a16="http://schemas.microsoft.com/office/drawing/2014/main" id="{C1E7CA41-B597-450B-98B3-77DDB1B5A817}"/>
            </a:ext>
          </a:extLst>
        </cdr:cNvPr>
        <cdr:cNvGrpSpPr/>
      </cdr:nvGrpSpPr>
      <cdr:grpSpPr>
        <a:xfrm xmlns:a="http://schemas.openxmlformats.org/drawingml/2006/main">
          <a:off x="292096" y="1817375"/>
          <a:ext cx="2425697" cy="59076"/>
          <a:chOff x="292100" y="1676400"/>
          <a:chExt cx="2319020" cy="82550"/>
        </a:xfrm>
      </cdr:grpSpPr>
      <cdr:sp macro="" textlink="">
        <cdr:nvSpPr>
          <cdr:cNvPr id="2" name="aar2017">
            <a:extLst xmlns:a="http://schemas.openxmlformats.org/drawingml/2006/main">
              <a:ext uri="{FF2B5EF4-FFF2-40B4-BE49-F238E27FC236}">
                <a16:creationId xmlns:a16="http://schemas.microsoft.com/office/drawing/2014/main" id="{D3115CEC-D05A-4E12-B7B2-B89B12448529}"/>
              </a:ext>
            </a:extLst>
          </cdr:cNvPr>
          <cdr:cNvSpPr txBox="1"/>
        </cdr:nvSpPr>
        <cdr:spPr>
          <a:xfrm xmlns:a="http://schemas.openxmlformats.org/drawingml/2006/main">
            <a:off x="292100" y="1676400"/>
            <a:ext cx="464820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2017</a:t>
            </a:r>
          </a:p>
        </cdr:txBody>
      </cdr:sp>
      <cdr:sp macro="" textlink="">
        <cdr:nvSpPr>
          <cdr:cNvPr id="3" name="aar2018">
            <a:extLst xmlns:a="http://schemas.openxmlformats.org/drawingml/2006/main">
              <a:ext uri="{FF2B5EF4-FFF2-40B4-BE49-F238E27FC236}">
                <a16:creationId xmlns:a16="http://schemas.microsoft.com/office/drawing/2014/main" id="{D38D5CF3-B253-4CA8-92AB-6291E2E20D01}"/>
              </a:ext>
            </a:extLst>
          </cdr:cNvPr>
          <cdr:cNvSpPr txBox="1"/>
        </cdr:nvSpPr>
        <cdr:spPr>
          <a:xfrm xmlns:a="http://schemas.openxmlformats.org/drawingml/2006/main">
            <a:off x="762000" y="1676400"/>
            <a:ext cx="464820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2018</a:t>
            </a:r>
          </a:p>
        </cdr:txBody>
      </cdr:sp>
      <cdr:sp macro="" textlink="">
        <cdr:nvSpPr>
          <cdr:cNvPr id="5" name="aar2019">
            <a:extLst xmlns:a="http://schemas.openxmlformats.org/drawingml/2006/main">
              <a:ext uri="{FF2B5EF4-FFF2-40B4-BE49-F238E27FC236}">
                <a16:creationId xmlns:a16="http://schemas.microsoft.com/office/drawing/2014/main" id="{6F8CE329-2687-42F8-BCDE-3D851C5CF32A}"/>
              </a:ext>
            </a:extLst>
          </cdr:cNvPr>
          <cdr:cNvSpPr txBox="1"/>
        </cdr:nvSpPr>
        <cdr:spPr>
          <a:xfrm xmlns:a="http://schemas.openxmlformats.org/drawingml/2006/main">
            <a:off x="1219200" y="1676400"/>
            <a:ext cx="464820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2019</a:t>
            </a:r>
          </a:p>
        </cdr:txBody>
      </cdr:sp>
      <cdr:sp macro="" textlink="">
        <cdr:nvSpPr>
          <cdr:cNvPr id="6" name="aar2020">
            <a:extLst xmlns:a="http://schemas.openxmlformats.org/drawingml/2006/main">
              <a:ext uri="{FF2B5EF4-FFF2-40B4-BE49-F238E27FC236}">
                <a16:creationId xmlns:a16="http://schemas.microsoft.com/office/drawing/2014/main" id="{0C685C3B-F3B9-4211-AC90-35E562B8632D}"/>
              </a:ext>
            </a:extLst>
          </cdr:cNvPr>
          <cdr:cNvSpPr txBox="1"/>
        </cdr:nvSpPr>
        <cdr:spPr>
          <a:xfrm xmlns:a="http://schemas.openxmlformats.org/drawingml/2006/main">
            <a:off x="1689100" y="1676400"/>
            <a:ext cx="464820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2020</a:t>
            </a:r>
          </a:p>
        </cdr:txBody>
      </cdr:sp>
      <cdr:sp macro="" textlink="">
        <cdr:nvSpPr>
          <cdr:cNvPr id="7" name="aar2021">
            <a:extLst xmlns:a="http://schemas.openxmlformats.org/drawingml/2006/main">
              <a:ext uri="{FF2B5EF4-FFF2-40B4-BE49-F238E27FC236}">
                <a16:creationId xmlns:a16="http://schemas.microsoft.com/office/drawing/2014/main" id="{AD77ED19-EE8B-45F3-BECA-2DA600301462}"/>
              </a:ext>
            </a:extLst>
          </cdr:cNvPr>
          <cdr:cNvSpPr txBox="1"/>
        </cdr:nvSpPr>
        <cdr:spPr>
          <a:xfrm xmlns:a="http://schemas.openxmlformats.org/drawingml/2006/main">
            <a:off x="2146300" y="1676400"/>
            <a:ext cx="464820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2021</a:t>
            </a:r>
          </a:p>
        </cdr:txBody>
      </cdr:sp>
    </cdr:grpSp>
  </cdr:relSizeAnchor>
  <cdr:relSizeAnchor xmlns:cdr="http://schemas.openxmlformats.org/drawingml/2006/chartDrawing">
    <cdr:from>
      <cdr:x>0.18451</cdr:x>
      <cdr:y>0.13021</cdr:y>
    </cdr:from>
    <cdr:to>
      <cdr:x>0.48755</cdr:x>
      <cdr:y>0.55069</cdr:y>
    </cdr:to>
    <cdr:sp macro="" textlink="">
      <cdr:nvSpPr>
        <cdr:cNvPr id="9" name="Ellipse 8">
          <a:extLst xmlns:a="http://schemas.openxmlformats.org/drawingml/2006/main">
            <a:ext uri="{FF2B5EF4-FFF2-40B4-BE49-F238E27FC236}">
              <a16:creationId xmlns:a16="http://schemas.microsoft.com/office/drawing/2014/main" id="{E41E72B7-7B23-4AC9-B04B-87A4F8C6E695}"/>
            </a:ext>
          </a:extLst>
        </cdr:cNvPr>
        <cdr:cNvSpPr>
          <a:spLocks xmlns:a="http://schemas.openxmlformats.org/drawingml/2006/main"/>
        </cdr:cNvSpPr>
      </cdr:nvSpPr>
      <cdr:spPr>
        <a:xfrm xmlns:a="http://schemas.openxmlformats.org/drawingml/2006/main">
          <a:off x="504132" y="256410"/>
          <a:ext cx="828000" cy="828000"/>
        </a:xfrm>
        <a:prstGeom xmlns:a="http://schemas.openxmlformats.org/drawingml/2006/main" prst="ellipse">
          <a:avLst/>
        </a:prstGeom>
        <a:solidFill xmlns:a="http://schemas.openxmlformats.org/drawingml/2006/main">
          <a:srgbClr val="303030"/>
        </a:solidFill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 sz="650"/>
        </a:p>
      </cdr:txBody>
    </cdr:sp>
  </cdr:relSizeAnchor>
  <cdr:relSizeAnchor xmlns:cdr="http://schemas.openxmlformats.org/drawingml/2006/chartDrawing">
    <cdr:from>
      <cdr:x>0.25992</cdr:x>
      <cdr:y>0.18485</cdr:y>
    </cdr:from>
    <cdr:to>
      <cdr:x>0.41215</cdr:x>
      <cdr:y>0.49605</cdr:y>
    </cdr:to>
    <cdr:pic>
      <cdr:nvPicPr>
        <cdr:cNvPr id="11" name="Billede 10">
          <a:extLst xmlns:a="http://schemas.openxmlformats.org/drawingml/2006/main">
            <a:ext uri="{FF2B5EF4-FFF2-40B4-BE49-F238E27FC236}">
              <a16:creationId xmlns:a16="http://schemas.microsoft.com/office/drawing/2014/main" id="{42050636-44B4-4B0E-A673-F9EB9FE58E8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10159" y="364007"/>
          <a:ext cx="415946" cy="61280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27CA-1D74-4763-926A-6B47BCB337DD}">
  <dimension ref="A1:T62"/>
  <sheetViews>
    <sheetView tabSelected="1" zoomScaleNormal="100" workbookViewId="0"/>
  </sheetViews>
  <sheetFormatPr defaultColWidth="9.140625" defaultRowHeight="15" x14ac:dyDescent="0.25"/>
  <cols>
    <col min="1" max="1" width="12.7109375" style="1" customWidth="1"/>
    <col min="2" max="2" width="23.140625" style="1" customWidth="1"/>
    <col min="3" max="3" width="25.140625" style="1" customWidth="1"/>
    <col min="4" max="4" width="10" style="1" customWidth="1"/>
    <col min="5" max="5" width="0.5703125" style="1" hidden="1" customWidth="1"/>
    <col min="6" max="16384" width="9.140625" style="1"/>
  </cols>
  <sheetData>
    <row r="1" spans="1:5" x14ac:dyDescent="0.25">
      <c r="A1" s="2" t="s">
        <v>4</v>
      </c>
    </row>
    <row r="2" spans="1:5" x14ac:dyDescent="0.25">
      <c r="A2" s="5" t="s">
        <v>3</v>
      </c>
    </row>
    <row r="4" spans="1:5" x14ac:dyDescent="0.25">
      <c r="A4" s="3" t="s">
        <v>5</v>
      </c>
      <c r="B4" s="4"/>
    </row>
    <row r="6" spans="1:5" x14ac:dyDescent="0.25">
      <c r="A6" s="6"/>
      <c r="B6" s="6" t="s">
        <v>0</v>
      </c>
      <c r="C6" s="6" t="s">
        <v>1</v>
      </c>
      <c r="D6" s="6" t="s">
        <v>2</v>
      </c>
      <c r="E6" s="6"/>
    </row>
    <row r="7" spans="1:5" x14ac:dyDescent="0.25">
      <c r="A7" s="9">
        <v>42736</v>
      </c>
      <c r="B7" s="7"/>
      <c r="C7" s="7">
        <v>3.7186499999999998</v>
      </c>
      <c r="D7" s="7">
        <f>SUM(B7:C7)</f>
        <v>3.7186499999999998</v>
      </c>
    </row>
    <row r="8" spans="1:5" x14ac:dyDescent="0.25">
      <c r="A8" s="9">
        <v>42767</v>
      </c>
      <c r="B8" s="7"/>
      <c r="C8" s="7">
        <v>3.7166500000000062</v>
      </c>
      <c r="D8" s="7">
        <f t="shared" ref="D8:D62" si="0">SUM(B8:C8)</f>
        <v>3.7166500000000062</v>
      </c>
    </row>
    <row r="9" spans="1:5" x14ac:dyDescent="0.25">
      <c r="A9" s="9">
        <v>42795</v>
      </c>
      <c r="B9" s="7"/>
      <c r="C9" s="7">
        <v>3.718999999999999</v>
      </c>
      <c r="D9" s="7">
        <f t="shared" si="0"/>
        <v>3.718999999999999</v>
      </c>
    </row>
    <row r="10" spans="1:5" x14ac:dyDescent="0.25">
      <c r="A10" s="9">
        <v>42826</v>
      </c>
      <c r="B10" s="7"/>
      <c r="C10" s="7">
        <v>3.7191499999999995</v>
      </c>
      <c r="D10" s="7">
        <f t="shared" si="0"/>
        <v>3.7191499999999995</v>
      </c>
    </row>
    <row r="11" spans="1:5" x14ac:dyDescent="0.25">
      <c r="A11" s="9">
        <v>42856</v>
      </c>
      <c r="B11" s="7"/>
      <c r="C11" s="7">
        <v>3.719900000000008</v>
      </c>
      <c r="D11" s="7">
        <f t="shared" si="0"/>
        <v>3.719900000000008</v>
      </c>
    </row>
    <row r="12" spans="1:5" x14ac:dyDescent="0.25">
      <c r="A12" s="9">
        <v>42887</v>
      </c>
      <c r="B12" s="7"/>
      <c r="C12" s="7">
        <v>7.4365999999999977</v>
      </c>
      <c r="D12" s="7">
        <f t="shared" si="0"/>
        <v>7.4365999999999977</v>
      </c>
    </row>
    <row r="13" spans="1:5" x14ac:dyDescent="0.25">
      <c r="A13" s="9">
        <v>42917</v>
      </c>
      <c r="B13" s="7"/>
      <c r="C13" s="7">
        <v>7.4364999999999997</v>
      </c>
      <c r="D13" s="7">
        <f t="shared" si="0"/>
        <v>7.4364999999999997</v>
      </c>
    </row>
    <row r="14" spans="1:5" x14ac:dyDescent="0.25">
      <c r="A14" s="9">
        <v>42948</v>
      </c>
      <c r="B14" s="7"/>
      <c r="C14" s="7">
        <v>7.4385000000000066</v>
      </c>
      <c r="D14" s="7">
        <f t="shared" si="0"/>
        <v>7.4385000000000066</v>
      </c>
    </row>
    <row r="15" spans="1:5" x14ac:dyDescent="0.25">
      <c r="A15" s="9">
        <v>42979</v>
      </c>
      <c r="B15" s="7"/>
      <c r="C15" s="7">
        <v>7.4421999999999917</v>
      </c>
      <c r="D15" s="7">
        <f t="shared" si="0"/>
        <v>7.4421999999999917</v>
      </c>
    </row>
    <row r="16" spans="1:5" x14ac:dyDescent="0.25">
      <c r="A16" s="9">
        <v>43009</v>
      </c>
      <c r="B16" s="7"/>
      <c r="C16" s="7">
        <v>7.4412000000000003</v>
      </c>
      <c r="D16" s="7">
        <f t="shared" si="0"/>
        <v>7.4412000000000003</v>
      </c>
    </row>
    <row r="17" spans="1:20" x14ac:dyDescent="0.25">
      <c r="A17" s="9">
        <v>43040</v>
      </c>
      <c r="B17" s="7"/>
      <c r="C17" s="7">
        <v>16.743600000000004</v>
      </c>
      <c r="D17" s="7">
        <f t="shared" si="0"/>
        <v>16.743600000000004</v>
      </c>
      <c r="S17" s="2"/>
      <c r="T17" s="2"/>
    </row>
    <row r="18" spans="1:20" x14ac:dyDescent="0.25">
      <c r="A18" s="9">
        <v>43070</v>
      </c>
      <c r="B18" s="7"/>
      <c r="C18" s="7">
        <v>16.751474999999999</v>
      </c>
      <c r="D18" s="7">
        <f t="shared" si="0"/>
        <v>16.751474999999999</v>
      </c>
      <c r="G18" s="8" t="s">
        <v>6</v>
      </c>
    </row>
    <row r="19" spans="1:20" x14ac:dyDescent="0.25">
      <c r="A19" s="9">
        <v>43101</v>
      </c>
      <c r="B19" s="7"/>
      <c r="C19" s="7">
        <v>16.744274999999995</v>
      </c>
      <c r="D19" s="7">
        <f t="shared" si="0"/>
        <v>16.744274999999995</v>
      </c>
      <c r="G19" s="10" t="s">
        <v>7</v>
      </c>
    </row>
    <row r="20" spans="1:20" x14ac:dyDescent="0.25">
      <c r="A20" s="9">
        <v>43132</v>
      </c>
      <c r="B20" s="7"/>
      <c r="C20" s="7">
        <v>16.754624999999997</v>
      </c>
      <c r="D20" s="7">
        <f t="shared" si="0"/>
        <v>16.754624999999997</v>
      </c>
      <c r="G20" s="11" t="s">
        <v>8</v>
      </c>
    </row>
    <row r="21" spans="1:20" x14ac:dyDescent="0.25">
      <c r="A21" s="9">
        <v>43160</v>
      </c>
      <c r="B21" s="7"/>
      <c r="C21" s="7">
        <v>16.764525000000003</v>
      </c>
      <c r="D21" s="7">
        <f t="shared" si="0"/>
        <v>16.764525000000003</v>
      </c>
      <c r="G21" s="11" t="s">
        <v>9</v>
      </c>
    </row>
    <row r="22" spans="1:20" x14ac:dyDescent="0.25">
      <c r="A22" s="9">
        <v>43191</v>
      </c>
      <c r="B22" s="7"/>
      <c r="C22" s="7">
        <v>16.76295</v>
      </c>
      <c r="D22" s="7">
        <f t="shared" si="0"/>
        <v>16.76295</v>
      </c>
    </row>
    <row r="23" spans="1:20" x14ac:dyDescent="0.25">
      <c r="A23" s="9">
        <v>43221</v>
      </c>
      <c r="B23" s="7"/>
      <c r="C23" s="7">
        <v>16.748774999999998</v>
      </c>
      <c r="D23" s="7">
        <f t="shared" si="0"/>
        <v>16.748774999999998</v>
      </c>
    </row>
    <row r="24" spans="1:20" x14ac:dyDescent="0.25">
      <c r="A24" s="9">
        <v>43252</v>
      </c>
      <c r="B24" s="7"/>
      <c r="C24" s="7">
        <v>16.768124999999991</v>
      </c>
      <c r="D24" s="7">
        <f t="shared" si="0"/>
        <v>16.768124999999991</v>
      </c>
    </row>
    <row r="25" spans="1:20" x14ac:dyDescent="0.25">
      <c r="A25" s="9">
        <v>43282</v>
      </c>
      <c r="B25" s="7"/>
      <c r="C25" s="7">
        <v>22.349699999999977</v>
      </c>
      <c r="D25" s="7">
        <f t="shared" si="0"/>
        <v>22.349699999999977</v>
      </c>
    </row>
    <row r="26" spans="1:20" x14ac:dyDescent="0.25">
      <c r="A26" s="9">
        <v>43313</v>
      </c>
      <c r="B26" s="7"/>
      <c r="C26" s="7">
        <v>22.367700000000003</v>
      </c>
      <c r="D26" s="7">
        <f t="shared" si="0"/>
        <v>22.367700000000003</v>
      </c>
    </row>
    <row r="27" spans="1:20" x14ac:dyDescent="0.25">
      <c r="A27" s="9">
        <v>43344</v>
      </c>
      <c r="B27" s="7"/>
      <c r="C27" s="7">
        <v>22.369500000000016</v>
      </c>
      <c r="D27" s="7">
        <f t="shared" si="0"/>
        <v>22.369500000000016</v>
      </c>
    </row>
    <row r="28" spans="1:20" x14ac:dyDescent="0.25">
      <c r="A28" s="9">
        <v>43374</v>
      </c>
      <c r="B28" s="7"/>
      <c r="C28" s="7">
        <v>22.384499999999989</v>
      </c>
      <c r="D28" s="7">
        <f t="shared" si="0"/>
        <v>22.384499999999989</v>
      </c>
    </row>
    <row r="29" spans="1:20" x14ac:dyDescent="0.25">
      <c r="A29" s="9">
        <v>43405</v>
      </c>
      <c r="B29" s="7"/>
      <c r="C29" s="7">
        <v>22.386299999999999</v>
      </c>
      <c r="D29" s="7">
        <f t="shared" si="0"/>
        <v>22.386299999999999</v>
      </c>
    </row>
    <row r="30" spans="1:20" x14ac:dyDescent="0.25">
      <c r="A30" s="9">
        <v>43435</v>
      </c>
      <c r="B30" s="7"/>
      <c r="C30" s="7">
        <v>22.401900000000001</v>
      </c>
      <c r="D30" s="7">
        <f t="shared" si="0"/>
        <v>22.401900000000001</v>
      </c>
    </row>
    <row r="31" spans="1:20" x14ac:dyDescent="0.25">
      <c r="A31" s="9">
        <v>43466</v>
      </c>
      <c r="B31" s="7"/>
      <c r="C31" s="7">
        <v>22.397700000000007</v>
      </c>
      <c r="D31" s="7">
        <f t="shared" si="0"/>
        <v>22.397700000000007</v>
      </c>
    </row>
    <row r="32" spans="1:20" x14ac:dyDescent="0.25">
      <c r="A32" s="9">
        <v>43497</v>
      </c>
      <c r="B32" s="7"/>
      <c r="C32" s="7">
        <v>22.383899999999972</v>
      </c>
      <c r="D32" s="7">
        <f t="shared" si="0"/>
        <v>22.383899999999972</v>
      </c>
    </row>
    <row r="33" spans="1:4" x14ac:dyDescent="0.25">
      <c r="A33" s="9">
        <v>43525</v>
      </c>
      <c r="B33" s="7"/>
      <c r="C33" s="7">
        <v>26.128199999999975</v>
      </c>
      <c r="D33" s="7">
        <f t="shared" si="0"/>
        <v>26.128199999999975</v>
      </c>
    </row>
    <row r="34" spans="1:4" x14ac:dyDescent="0.25">
      <c r="A34" s="9">
        <v>43556</v>
      </c>
      <c r="B34" s="7"/>
      <c r="C34" s="7">
        <v>26.126799999999978</v>
      </c>
      <c r="D34" s="7">
        <f t="shared" si="0"/>
        <v>26.126799999999978</v>
      </c>
    </row>
    <row r="35" spans="1:4" x14ac:dyDescent="0.25">
      <c r="A35" s="9">
        <v>43586</v>
      </c>
      <c r="B35" s="7">
        <v>4.0137255483796004</v>
      </c>
      <c r="C35" s="7">
        <v>33.760650000000027</v>
      </c>
      <c r="D35" s="7">
        <f t="shared" si="0"/>
        <v>37.774375548379624</v>
      </c>
    </row>
    <row r="36" spans="1:4" x14ac:dyDescent="0.25">
      <c r="A36" s="9">
        <v>43617</v>
      </c>
      <c r="B36" s="7">
        <v>4.5675607511457983</v>
      </c>
      <c r="C36" s="7">
        <v>33.619059999999998</v>
      </c>
      <c r="D36" s="7">
        <f t="shared" si="0"/>
        <v>38.186620751145796</v>
      </c>
    </row>
    <row r="37" spans="1:4" x14ac:dyDescent="0.25">
      <c r="A37" s="9">
        <v>43647</v>
      </c>
      <c r="B37" s="7">
        <v>5.1622735951718006</v>
      </c>
      <c r="C37" s="7">
        <v>33.473240000000011</v>
      </c>
      <c r="D37" s="7">
        <f t="shared" si="0"/>
        <v>38.635513595171815</v>
      </c>
    </row>
    <row r="38" spans="1:4" x14ac:dyDescent="0.25">
      <c r="A38" s="9">
        <v>43678</v>
      </c>
      <c r="B38" s="7">
        <v>5.7417483277877981</v>
      </c>
      <c r="C38" s="7">
        <v>33.505499999999977</v>
      </c>
      <c r="D38" s="7">
        <f t="shared" si="0"/>
        <v>39.247248327787773</v>
      </c>
    </row>
    <row r="39" spans="1:4" x14ac:dyDescent="0.25">
      <c r="A39" s="9">
        <v>43709</v>
      </c>
      <c r="B39" s="7">
        <v>5.8006485506077974</v>
      </c>
      <c r="C39" s="7">
        <v>33.714630000000056</v>
      </c>
      <c r="D39" s="7">
        <f t="shared" si="0"/>
        <v>39.515278550607853</v>
      </c>
    </row>
    <row r="40" spans="1:4" x14ac:dyDescent="0.25">
      <c r="A40" s="9">
        <v>43739</v>
      </c>
      <c r="B40" s="7">
        <v>5.9349913864885995</v>
      </c>
      <c r="C40" s="7">
        <v>33.95781999999997</v>
      </c>
      <c r="D40" s="7">
        <f t="shared" si="0"/>
        <v>39.892811386488567</v>
      </c>
    </row>
    <row r="41" spans="1:4" x14ac:dyDescent="0.25">
      <c r="A41" s="9">
        <v>43770</v>
      </c>
      <c r="B41" s="7">
        <v>6.6715088175145016</v>
      </c>
      <c r="C41" s="7">
        <v>40.447790000000019</v>
      </c>
      <c r="D41" s="7">
        <f t="shared" si="0"/>
        <v>47.119298817514519</v>
      </c>
    </row>
    <row r="42" spans="1:4" x14ac:dyDescent="0.25">
      <c r="A42" s="9">
        <v>43800</v>
      </c>
      <c r="B42" s="7">
        <v>6.6954051402545032</v>
      </c>
      <c r="C42" s="7">
        <v>44.919699999999956</v>
      </c>
      <c r="D42" s="7">
        <f t="shared" si="0"/>
        <v>51.615105140254457</v>
      </c>
    </row>
    <row r="43" spans="1:4" x14ac:dyDescent="0.25">
      <c r="A43" s="9">
        <v>43831</v>
      </c>
      <c r="B43" s="7">
        <v>7.2535182665684985</v>
      </c>
      <c r="C43" s="7">
        <v>45.051370000000006</v>
      </c>
      <c r="D43" s="7">
        <f t="shared" si="0"/>
        <v>52.304888266568504</v>
      </c>
    </row>
    <row r="44" spans="1:4" x14ac:dyDescent="0.25">
      <c r="A44" s="9">
        <v>43862</v>
      </c>
      <c r="B44" s="7">
        <v>8.2046652665684974</v>
      </c>
      <c r="C44" s="7">
        <v>44.947550000000007</v>
      </c>
      <c r="D44" s="7">
        <f t="shared" si="0"/>
        <v>53.152215266568504</v>
      </c>
    </row>
    <row r="45" spans="1:4" x14ac:dyDescent="0.25">
      <c r="A45" s="9">
        <v>43891</v>
      </c>
      <c r="B45" s="7">
        <v>8.7496895048043992</v>
      </c>
      <c r="C45" s="7">
        <v>44.63931999999992</v>
      </c>
      <c r="D45" s="7">
        <f t="shared" si="0"/>
        <v>53.389009504804321</v>
      </c>
    </row>
    <row r="46" spans="1:4" x14ac:dyDescent="0.25">
      <c r="A46" s="9">
        <v>43922</v>
      </c>
      <c r="B46" s="7">
        <v>9.1806014052173008</v>
      </c>
      <c r="C46" s="7">
        <v>44.807270000000038</v>
      </c>
      <c r="D46" s="7">
        <f t="shared" si="0"/>
        <v>53.987871405217341</v>
      </c>
    </row>
    <row r="47" spans="1:4" x14ac:dyDescent="0.25">
      <c r="A47" s="9">
        <v>43952</v>
      </c>
      <c r="B47" s="7">
        <v>9.2713014620518006</v>
      </c>
      <c r="C47" s="7">
        <v>44.414530000000028</v>
      </c>
      <c r="D47" s="7">
        <f t="shared" si="0"/>
        <v>53.68583146205183</v>
      </c>
    </row>
    <row r="48" spans="1:4" x14ac:dyDescent="0.25">
      <c r="A48" s="9">
        <v>43983</v>
      </c>
      <c r="B48" s="7">
        <v>12.443755962090901</v>
      </c>
      <c r="C48" s="7">
        <v>44.342070000000049</v>
      </c>
      <c r="D48" s="7">
        <f t="shared" si="0"/>
        <v>56.785825962090954</v>
      </c>
    </row>
    <row r="49" spans="1:4" x14ac:dyDescent="0.25">
      <c r="A49" s="9">
        <v>44013</v>
      </c>
      <c r="B49" s="7">
        <v>12.8338945566126</v>
      </c>
      <c r="C49" s="7">
        <v>44.253279999999968</v>
      </c>
      <c r="D49" s="7">
        <f t="shared" si="0"/>
        <v>57.087174556612567</v>
      </c>
    </row>
    <row r="50" spans="1:4" x14ac:dyDescent="0.25">
      <c r="A50" s="9">
        <v>44044</v>
      </c>
      <c r="B50" s="7">
        <v>12.9656250567299</v>
      </c>
      <c r="C50" s="7">
        <v>44.272830000000084</v>
      </c>
      <c r="D50" s="7">
        <f t="shared" si="0"/>
        <v>57.238455056729983</v>
      </c>
    </row>
    <row r="51" spans="1:4" x14ac:dyDescent="0.25">
      <c r="A51" s="9">
        <v>44075</v>
      </c>
      <c r="B51" s="7">
        <v>16.646587291593203</v>
      </c>
      <c r="C51" s="7">
        <v>48.51042750000002</v>
      </c>
      <c r="D51" s="7">
        <f t="shared" si="0"/>
        <v>65.157014791593227</v>
      </c>
    </row>
    <row r="52" spans="1:4" x14ac:dyDescent="0.25">
      <c r="A52" s="9">
        <v>44105</v>
      </c>
      <c r="B52" s="7">
        <v>21.174400164116399</v>
      </c>
      <c r="C52" s="7">
        <v>48.817997500000018</v>
      </c>
      <c r="D52" s="7">
        <f t="shared" si="0"/>
        <v>69.992397664116424</v>
      </c>
    </row>
    <row r="53" spans="1:4" x14ac:dyDescent="0.25">
      <c r="A53" s="9">
        <v>44136</v>
      </c>
      <c r="B53" s="7">
        <v>22.111611193914801</v>
      </c>
      <c r="C53" s="7">
        <v>52.029400000000003</v>
      </c>
      <c r="D53" s="7">
        <f t="shared" si="0"/>
        <v>74.141011193914807</v>
      </c>
    </row>
    <row r="54" spans="1:4" x14ac:dyDescent="0.25">
      <c r="A54" s="9">
        <v>44166</v>
      </c>
      <c r="B54" s="7">
        <v>22.781488330119391</v>
      </c>
      <c r="C54" s="7">
        <v>51.905267499999979</v>
      </c>
      <c r="D54" s="7">
        <f t="shared" si="0"/>
        <v>74.686755830119367</v>
      </c>
    </row>
    <row r="55" spans="1:4" x14ac:dyDescent="0.25">
      <c r="A55" s="9">
        <v>44197</v>
      </c>
      <c r="B55" s="7">
        <v>22.892015582625298</v>
      </c>
      <c r="C55" s="7">
        <v>52.156189000000069</v>
      </c>
      <c r="D55" s="7">
        <f t="shared" si="0"/>
        <v>75.048204582625374</v>
      </c>
    </row>
    <row r="56" spans="1:4" x14ac:dyDescent="0.25">
      <c r="A56" s="9">
        <v>44228</v>
      </c>
      <c r="B56" s="7">
        <v>29.924263393903999</v>
      </c>
      <c r="C56" s="7">
        <v>59.679365000000068</v>
      </c>
      <c r="D56" s="7">
        <f t="shared" si="0"/>
        <v>89.603628393904074</v>
      </c>
    </row>
    <row r="57" spans="1:4" x14ac:dyDescent="0.25">
      <c r="A57" s="9">
        <v>44256</v>
      </c>
      <c r="B57" s="7">
        <v>32.518650787671994</v>
      </c>
      <c r="C57" s="7">
        <v>59.96601549999987</v>
      </c>
      <c r="D57" s="7">
        <f t="shared" si="0"/>
        <v>92.484666287671871</v>
      </c>
    </row>
    <row r="58" spans="1:4" x14ac:dyDescent="0.25">
      <c r="A58" s="9">
        <v>44287</v>
      </c>
      <c r="B58" s="7">
        <v>33.72681503798259</v>
      </c>
      <c r="C58" s="7">
        <v>60.206790499999975</v>
      </c>
      <c r="D58" s="7">
        <f t="shared" si="0"/>
        <v>93.933605537982572</v>
      </c>
    </row>
    <row r="59" spans="1:4" x14ac:dyDescent="0.25">
      <c r="A59" s="9">
        <v>44317</v>
      </c>
      <c r="B59" s="7">
        <v>37.714408580015899</v>
      </c>
      <c r="C59" s="7">
        <v>61.468408000000011</v>
      </c>
      <c r="D59" s="7">
        <f t="shared" si="0"/>
        <v>99.18281658001591</v>
      </c>
    </row>
    <row r="60" spans="1:4" x14ac:dyDescent="0.25">
      <c r="A60" s="9">
        <v>44348</v>
      </c>
      <c r="B60" s="7">
        <v>39.67274052262318</v>
      </c>
      <c r="C60" s="7">
        <v>65.78906429999995</v>
      </c>
      <c r="D60" s="7">
        <f t="shared" si="0"/>
        <v>105.46180482262312</v>
      </c>
    </row>
    <row r="61" spans="1:4" x14ac:dyDescent="0.25">
      <c r="A61" s="9">
        <v>44378</v>
      </c>
      <c r="B61" s="7">
        <v>42.281560678299108</v>
      </c>
      <c r="C61" s="7">
        <v>66.125385000000094</v>
      </c>
      <c r="D61" s="7">
        <f t="shared" si="0"/>
        <v>108.40694567829919</v>
      </c>
    </row>
    <row r="62" spans="1:4" x14ac:dyDescent="0.25">
      <c r="A62" s="9">
        <v>44409</v>
      </c>
      <c r="B62" s="7">
        <v>42.698395888812037</v>
      </c>
      <c r="C62" s="7">
        <v>66.094166999999985</v>
      </c>
      <c r="D62" s="7">
        <f t="shared" si="0"/>
        <v>108.79256288881203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929C70-2695-4FD2-B5DA-C9E3D29082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95F64-FFDF-4C63-8B2B-755E896F5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516432-1BA5-419B-8EAD-7293772178A2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Busk Tjørnum</dc:creator>
  <cp:lastModifiedBy>Jens August Rye Nielsen</cp:lastModifiedBy>
  <dcterms:created xsi:type="dcterms:W3CDTF">2021-06-24T14:17:27Z</dcterms:created>
  <dcterms:modified xsi:type="dcterms:W3CDTF">2021-09-27T14:18:45Z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