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Fælles\Publikationer\Grønne statsobligationer\Nyt obligationsprogram\KoD Allokeringsrapport 2025\"/>
    </mc:Choice>
  </mc:AlternateContent>
  <xr:revisionPtr revIDLastSave="0" documentId="13_ncr:1_{21367F59-BEE6-45F4-A466-3B3B33CB667E}" xr6:coauthVersionLast="47" xr6:coauthVersionMax="47" xr10:uidLastSave="{00000000-0000-0000-0000-000000000000}"/>
  <bookViews>
    <workbookView xWindow="-28920" yWindow="-120" windowWidth="29040" windowHeight="15720" xr2:uid="{CDFAFC5A-9F97-4845-B809-CA505413B486}"/>
  </bookViews>
  <sheets>
    <sheet name="Table A" sheetId="1" r:id="rId1"/>
  </sheets>
  <definedNames>
    <definedName name="SdCt1f5577d60ff14915be91e0c9fe541ccb_0" comment="sc㞂⃲ˡ⁜ꁢҰᎁ鰠┃_xd81d_혊쀻棡!Ⰱ뀄혉逕쁓żơ_x0019_䔊恥_x000e_Č̘澝蠀뉃鎉蕤풙Ꟃ_x001a_蚈衅ಬꐀब줐˲℈짎䰁颖ഠખĦ㈧ဂ헚䊊଀ᛊ䖚厈崛༔鸖쇇龘䱐鉎ᩎ䅉嬥䋝協静ὐ_xd8c0_곂󅫚뇅쓓_xdbda_럀⠰됢㬪⎉ം_x0018_䪁谰譀େ鵀ϖ_x0011_老聹ㆵご䉄쀐劏킌⦘譜틆_xd881_ꮙ_xda07_㹑剺땘딋䲢ꆭ쎜歕娾㼠䓂ႃ蔢텘裌愲턥丛帖쌥鐇읔怷⣴蔔㑯办胅ﴮ瘀瑖㫄麬╄␣ꦨ_x0012_䈄엨ᇱ텍멇浔⟥į剻슙儰폪ፋꈅ޵셚ꡌ⾯휡特ꍊ㣉ᜋ釫䁷ᴙⳉ觋匪뜄䤥倇튞ꦨ峕ๆ䠹鮭朼냬ꍴ褉藂题窀ʛ庌샡䰴塯樀຤厢゘鲑_x001a__xdc4c_苀ㆹ ത쀂竀䷕_xdafd_熵䙮⟭ Ა飥_xddda_姬᰾㖉謀ΰé嘠⛲ᖱ_xdaef_뢘猄攐縪睬巕ᱻ꼚ﳩ嶎萣蠞" localSheetId="0">'Table A'!#REF!</definedName>
    <definedName name="SdCt1f5577d60ff14915be91e0c9fe541ccb_1" localSheetId="0">'Table A'!#REF!</definedName>
    <definedName name="SdCt6816960cb0b446c7aaecdd5f6dd11329_0" comment="sc㞂⃲ˡ⁜ꁢҰᎁ鰠┃_xd81d_혊쀻棡!Ⰱ뀄혉逕쁓żơ_x0019_䔊恥_x000e_Č̘澝蠀뉃鎉蕤풙Ꟃ_x001a_蚈衅ಬꐀब줐˲℈짎䰁颖ഠખĦ㈧ဂ헚䊊଀ᛊ䖚厈崛༔鸖쇇龘䱐鉎ᩎ䅉嬥䋝協静ὐ_xd8c0_곂󅫚뇅쓓_xdbda_럀⠰됢㬪⎉ം_x0018_䪁谰譀େ鵀ϖ_x0011_老聹ㆵご䉄쀐劏킌⦘譜틆_xd881_ꮙ_xda07_㹑剺땘딋䲢ꆭ쎜歕娾㼠䓂ႃ蔢텘裌愲턥丛帖쌥鐇읔怷⣴蔔㑯办胅ﴮ瘀瑖㫄麬╄␣ꦨ_x0012_䈄엨ᇱ텍멇浔⟥į剻슙儰폪ፋꈅ޵셚ꡌ⾯휡特ꍊ㣉ᜋ釫䁷ᴙⳉ觋匪뜄䤥倇튞ꦨ峕ๆ䠹鮭朼냬ꍴ褉藂题窀ʛ庌샡䰴塯樀຤厢゘鲑_x001a__xdc4c_苀ㆹ ത쀂竀䷕_xdafd_熵䙮⟭ Ა飥_xddda_姬᰾㖉謀ΰé嘠⛲ᖱ_xdaef_뢘猄攐縪睬巕ᱻ꼚ﳩ嶎萣蠞" localSheetId="0">'Table A'!$B$3:$Z$3</definedName>
    <definedName name="SdCt6816960cb0b446c7aaecdd5f6dd11329_1" comment="sc品힞贈ủ銵Ɉ⮵캠²긜ϧ洊狋હ⹑ۯ∊舠_x0011_ꔀ룀丑誂뀿ⵋ䥼遭Ꝫ﯊젆ᐈ爄妦ㆈຘ䂋ࠁ쎸莄聼ᔈ苐侚ᦇ慥대쬂Ƹ閄攀䑸冨ཆ凛贗䋅蜕쓱籀鐤Ტ亏♉〶桄聠樞萩뀒銧瓐嚁Ꚁ呗歆纚쑂꾱鷇橦坡撉ᅶ荤呍⌌∙⨂蚞䉐ꈕ愕遹潠_xdb50__xd97b_貁犨れ艺Վ鹅皋_x0001_좱뀀Ģ좺⻭杘렱摛䂀ꁱ⸅⑖†캃骖飕ᄀ_x0000_" localSheetId="0">'Table A'!$B$3:$Z$3</definedName>
    <definedName name="SdCta49f7ca17da24a93898d52c8b518fd90_0" comment="sc㞂⃲ˡ⁜ꁢҰᎁ鰠┃_xd81d_혊쀻棡!Ⰱ뀄혉逕쁓żơ_x0019_䔊恥_x000e_Č̘澝蠀뉃鎉蕤풙Ꟃ_x001a_蚈衅ಬꐀब줐˲℈짎䰁颖ഠખĦ㈧ဂ헚䊊଀ᛊ䖚厈崛༔鸖쇇龘䱐鉎ᩎ䅉嬥䋝協静ὐ_xd8c0_곂󅫚뇅쓓_xdbda_럀⠰됢㬪⎉ം_x0018_䪁谰譀େ鵀ϖ_x0011_老聹ㆵご䉄쀐劏킌⦘譜틆_xd881_ꮙ_xda07_㹑剺땘딋䲢ꆭ쎜歕娾㼠䓂ႃ蔢텘裌愲턥丛帖쌥鐇읔怷⣴蔔㑯办胅ﴮ瘀瑖㫄麬╄␣ꦨ_x0012_䈄엨ᇱ텍멇浔⟥į剻슙儰폪ፋꈅ޵셚ꡌ⾯휡特ꍊ㣉ᜋ釫䁷ᴙⳉ觋匪뜄䤥倇튞ꦨ峕ๆ䠹鮭朼냬ꍴ褉藂题窀ʛ庌샡䰴塯樀຤厢゘鲑_x001a__xdc4c_苀ㆹ ത쀂竀䷕_xdafd_熵䙮⟭ Ა飥_xddda_姬᰾㖉謀ΰé嘠⛲ᖱ_xdaef_뢘猄攐縪睬巕ᱻ꼚ﳩ嶎萣蠞" localSheetId="0">'Table A'!$B$4:$Z$26</definedName>
    <definedName name="SdCta49f7ca17da24a93898d52c8b518fd90_1" comment="sc品힞贈ủ銵Ɉ⮵캠²긜ϧ洊狋હ⹑ۯ∊舠_x0011_ꔀ룀丑誂뀿ⵋ䥼遭Ꝫ﯊젆ᐈ爄妦ㆈຘ䂋ࠁ쎸莄聼ᔈ苐侚ᦇ慥대쬂Ƹ閄攀䑸冨ཆ凛贗䋅蜕쓱籀鐤Ტ亏♉〶桄聠樞萩뀒銧瓐嚁Ꚁ呗歆纚쑂꾱鷇橦坡撉ᅶ荤呍⌌∙⨂蚞䉐ꈕ愕遹潠_xdb50__xd97b_貁犨れ艺Վ鹅皋_x0001_좱뀀Ģ좺⻭杘렱摛䂀ꁱ⸅⑖†캃骖飕ᄀ_x0000_" localSheetId="0">'Table A'!$B$4:$Z$26</definedName>
    <definedName name="SdCte49d6811cbca42ac90efc68f73f85ff1_0" comment="sc㞂⃲ˡ⁜ꁢҰᎁ鰠┃_xd81d_혊쀻棡!Ⰱ뀄혉逕쁓żơ_x0019_䔊恥_x000e_Č̘澝蠀뉃鎉蕤풙Ꟃ_x001a_蚈衅ಬꐀब줐˲℈짎䰁颖ഠખĦ㈧ဂ헚䊊଀ᛊ䖚厈崛༔鸖쇇龘䱐鉎ᩎ䅉嬥䋝協静ὐ_xd8c0_곂󅫚뇅쓓_xdbda_럀⠰됢㬪⎉ം_x0018_䪁谰譀େ鵀ϖ_x0011_老聹ㆵご䉄쀐劏킌⦘譜틆_xd881_ꮙ_xda07_㹑剺땘딋䲢ꆭ쎜歕娾㼠䓂ႃ蔢텘裌愲턥丛帖쌥鐇읔怷⣴蔔㑯办胅ﴮ瘀瑖㫄麬╄␣ꦨ_x0012_䈄엨ᇱ텍멇浔⟥į剻슙儰폪ፋꈅ޵셚ꡌ⾯휡特ꍊ㣉ᜋ釫䁷ᴙⳉ觋匪뜄䤥倇튞ꦨ峕ๆ䠹鮭朼냬ꍴ褉藂题窀ʛ庌샡䰴塯樀຤厢゘鲑_x001a__xdc4c_苀ㆹ ത쀂竀䷕_xdafd_熵䙮⟭ Ა飥_xddda_姬᰾㖉謀ΰé嘠⛲ᖱ_xdaef_뢘猄攐縪睬巕ᱻ꼚ﳩ嶎萣蠞" localSheetId="0">'Table A'!#REF!</definedName>
    <definedName name="SdCte49d6811cbca42ac90efc68f73f85ff1_1" comment="sc品힞贈ủ銵Ɉ⮵캠²긜ϧ洊狋હ⹑ۯ∊舠_x0011_ꔀ룀丑誂뀿ⵋ䥼遭Ꝫ﯊젆ᐈ爄妦ㆈຘ䂋ࠁ쎸莄聼ᔈ苐侚ᦇ慥대쬂Ƹ閄攀䑸冨ཆ凛贗䋅蜕쓱籀鐤Ტ亏♉〶桄聠樞萩뀒銧瓐嚁Ꚁ呗歆纚쑂꾱鷇橦坡撉ᅶ荤呍⌌∙⨂蚞䉐ꈕ愕遹潠_xdb50__xd97b_貁犨れ艺Վ鹅皋_x0001_좱뀀Ģ좺⻭杘렱摛䂀ꁱ⸅⑖†캃骖飕ᄀ_x0000_" localSheetId="0">'Table A'!#REF!</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1" l="1"/>
  <c r="E16" i="1"/>
  <c r="E8" i="1"/>
  <c r="Z20" i="1"/>
  <c r="Z16" i="1"/>
  <c r="Z8" i="1"/>
</calcChain>
</file>

<file path=xl/sharedStrings.xml><?xml version="1.0" encoding="utf-8"?>
<sst xmlns="http://schemas.openxmlformats.org/spreadsheetml/2006/main" count="156" uniqueCount="121">
  <si>
    <t>2.1</t>
  </si>
  <si>
    <t>2.2</t>
  </si>
  <si>
    <t>2.3</t>
  </si>
  <si>
    <t>3.1</t>
  </si>
  <si>
    <t>3.2</t>
  </si>
  <si>
    <t>4.1</t>
  </si>
  <si>
    <t>4.2</t>
  </si>
  <si>
    <t>5.1</t>
  </si>
  <si>
    <t>5.2</t>
  </si>
  <si>
    <t>5.3</t>
  </si>
  <si>
    <t>5.4</t>
  </si>
  <si>
    <t>6.1</t>
  </si>
  <si>
    <t>6.2</t>
  </si>
  <si>
    <t>6.3</t>
  </si>
  <si>
    <t>7.1</t>
  </si>
  <si>
    <t>7.2</t>
  </si>
  <si>
    <t>8.1</t>
  </si>
  <si>
    <t>7.3</t>
  </si>
  <si>
    <t>7.4</t>
  </si>
  <si>
    <t>1.1</t>
  </si>
  <si>
    <t>1.2</t>
  </si>
  <si>
    <t>1.3</t>
  </si>
  <si>
    <t>Name</t>
  </si>
  <si>
    <t>Location</t>
  </si>
  <si>
    <t>Bond proceeds allocated to this project in the reporting period</t>
  </si>
  <si>
    <t>Share of project that is funded by the bond(s)</t>
  </si>
  <si>
    <t>Types/ sectors</t>
  </si>
  <si>
    <t>NACE codes</t>
  </si>
  <si>
    <t>Of the bond proceeds allocated to the project in the reporting period, the amount that is allocated to an activity which is taxonomy-aligned in the reporting period</t>
  </si>
  <si>
    <t>The targeted environmental objective(s), as referred to in Article 9 of Regulation (EU) 2020/852</t>
  </si>
  <si>
    <t>EU Taxanomy activity</t>
  </si>
  <si>
    <t>8.2</t>
  </si>
  <si>
    <t>8.3</t>
  </si>
  <si>
    <t>UN SDGs</t>
  </si>
  <si>
    <t>1. Project name, location and description</t>
  </si>
  <si>
    <t>2. Amount of proceeds allocated from the bonds</t>
  </si>
  <si>
    <t>Basic description</t>
  </si>
  <si>
    <t>The share of the amount in column 2.1 used for financing and refinancing</t>
  </si>
  <si>
    <t>The share of the amount in column 2.2 used for financing and refinancing</t>
  </si>
  <si>
    <t>Of the total bond proceeds allocated to the project, the amount that is allocated to an activity which is taxonomy-aligned since the issuance date</t>
  </si>
  <si>
    <t>An indication of which delegated acts adopted in accordance with Article 10(3), 11(3), 12(2), 13(2), 14(2) or 15(2) of Regulation (EU) 2020/852 are used to determine the technical screening criteria, and their application dates</t>
  </si>
  <si>
    <t>Information on the methodology and assumptions used for the calculation of key impact metrics in accordance with delegated acts adopted under Articles 10(3), 11(3), 12(2), 13(2), 14(2) and 15(2) of Regulation (EU) 2020/852, and for any additional impact metrics</t>
  </si>
  <si>
    <t>Of the amount allocated in the reporting period in column 5.3, capital expenditure amount</t>
  </si>
  <si>
    <t xml:space="preserve"> Of the amount allocated in the reporting period in column 5.3, operating expenditure amount</t>
  </si>
  <si>
    <t>Of the amount allocated in the reporting period in column 5.3, fixed assets amount</t>
  </si>
  <si>
    <t>Of the amount allocated in the reporting period in column 5.3, financial assets amount</t>
  </si>
  <si>
    <t>4. Type and sector of economic activities funded by the bond(s)</t>
  </si>
  <si>
    <t>5. Amount of proceeds allocated from the bond(s) that are taxonomy-aligned</t>
  </si>
  <si>
    <t>6. Environmental objectives and technical screening criteria</t>
  </si>
  <si>
    <t>7. Nature of environmentally sustainable assets and expenditure</t>
  </si>
  <si>
    <t>8. Other relevant information</t>
  </si>
  <si>
    <t>Appropriation account</t>
  </si>
  <si>
    <t>8.4</t>
  </si>
  <si>
    <t>Electricity transmission</t>
  </si>
  <si>
    <t>Denmark</t>
  </si>
  <si>
    <t>Energinet</t>
  </si>
  <si>
    <t>Energy</t>
  </si>
  <si>
    <t>4.9</t>
  </si>
  <si>
    <t>40.21.54</t>
  </si>
  <si>
    <t>Bond proceeds allocated to this project since the issuance date (mill. DKK)</t>
  </si>
  <si>
    <t>Subsidies for renewable energy</t>
  </si>
  <si>
    <t>PV systems and other small WE systems</t>
  </si>
  <si>
    <t>Disbursement for PSO-subsidies</t>
  </si>
  <si>
    <t>Offshore wind</t>
  </si>
  <si>
    <t>Onshore wind</t>
  </si>
  <si>
    <t>Household wind systems</t>
  </si>
  <si>
    <t>Taxation of electricity</t>
  </si>
  <si>
    <t>Tax expenditure, exemption for own consumption of electricity from solar energy</t>
  </si>
  <si>
    <t>Environmentally Sustainable Management of Living Natural Resources and Land Use</t>
  </si>
  <si>
    <t>D35.11</t>
  </si>
  <si>
    <t>4.3</t>
  </si>
  <si>
    <t>4.17</t>
  </si>
  <si>
    <t>29.25.22</t>
  </si>
  <si>
    <t>29.25.23.14</t>
  </si>
  <si>
    <t>38.22.01.20</t>
  </si>
  <si>
    <t>Renewable Energy</t>
  </si>
  <si>
    <t>All bond proceeds issued in each reporting period are allocated in the allocation report covering this period.</t>
  </si>
  <si>
    <t>100% of DGB EuGBs proceeds are used for refinancing, cf. KoD EuGB factsheet.</t>
  </si>
  <si>
    <t xml:space="preserve">100% of DGB EuGBs proceeds are taxonomy aligned, cf. KoD EuGB factsheet </t>
  </si>
  <si>
    <t>The targeted environmental objective for all expenditures, as referred to in Article 9 of Regulation (EU) 2020/852, is Climate Change Mitigation (CCM)</t>
  </si>
  <si>
    <t>Delegated Regulation (EU) 2022/1214 of 9 March 2022 (Complementary Climate Delegated Act)Not applicable to the KoD EuGBs. and Delegated Regulation (EU) 2023/2485 of 27 June 2023 amending the Climate Delegated Act</t>
  </si>
  <si>
    <t>Not applicable to KoD EuGBs. The Eligible Green Expenditures entail accounts on the Budget Act and an additional tax expenditure that is calculated separately from the Budget Act, as further explained in Annex IV: Eligible Green Expenditures</t>
  </si>
  <si>
    <t xml:space="preserve">Afforestation </t>
  </si>
  <si>
    <t>Subsidy for afforestation</t>
  </si>
  <si>
    <t>Subsidy for conversion of low-lying agricultural lands</t>
  </si>
  <si>
    <t>Restoration of wetlands</t>
  </si>
  <si>
    <t>Forestry</t>
  </si>
  <si>
    <t>Environmental protection and restoration activities</t>
  </si>
  <si>
    <t>A2</t>
  </si>
  <si>
    <t>N/A</t>
  </si>
  <si>
    <t>Percentage share of amount given in column 2.1</t>
  </si>
  <si>
    <t>Percentage share of amount given in column 2.2</t>
  </si>
  <si>
    <t>SDG 7 and 13</t>
  </si>
  <si>
    <t>SDG 2, 11, 12, 14 and 15</t>
  </si>
  <si>
    <t>Clean Transportation</t>
  </si>
  <si>
    <t>Total</t>
  </si>
  <si>
    <t xml:space="preserve">Femern A/S Landanlæg </t>
  </si>
  <si>
    <t>Banedanmark</t>
  </si>
  <si>
    <t>Rail infrastructure investment projects</t>
  </si>
  <si>
    <t>Rail infrastructure renovation and maintenance</t>
  </si>
  <si>
    <t>Rail infrastructure operation</t>
  </si>
  <si>
    <t>Transport</t>
  </si>
  <si>
    <t>F.42.1.2
F.42.13
H.49.1.0
H.49.2.0</t>
  </si>
  <si>
    <t>6.14</t>
  </si>
  <si>
    <t>SDG 9, 11 and 13</t>
  </si>
  <si>
    <t>40.21.42</t>
  </si>
  <si>
    <t>28.63.08</t>
  </si>
  <si>
    <t>28.63.05.10.51</t>
  </si>
  <si>
    <t>28.63.05.20.51</t>
  </si>
  <si>
    <t>28.63.04</t>
  </si>
  <si>
    <t>-</t>
  </si>
  <si>
    <t>D35.12
D35.13</t>
  </si>
  <si>
    <t>29.25.25.10
29.25.25.15
29.25.25.20
29.25.30.20</t>
  </si>
  <si>
    <t>29.25.23.10.
29.25.23.11
29.25.23.13
29.25.23.20</t>
  </si>
  <si>
    <t>3. Share of total proceeds used for financing or refinancing</t>
  </si>
  <si>
    <t>Table A: Taxonomy alignment of proceeds information for bonds making use of the gradual approach to the allocation of bond proceeds</t>
  </si>
  <si>
    <t>Eligible amount 
(mill. DKK)</t>
  </si>
  <si>
    <t>The Eligible Green Expenditures’ alignment with the applicable technical screening criteria is documented in Annex II: DNSH alignment</t>
  </si>
  <si>
    <t>28.63.05.10.22</t>
  </si>
  <si>
    <t>27.22.02.81</t>
  </si>
  <si>
    <t>27.22.02.32
27.31.04.45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</si>
</sst>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0" x14ac:knownFonts="1">
    <font>
      <sz val="11"/>
      <color theme="1"/>
      <name val="Aptos Narrow"/>
      <family val="2"/>
      <scheme val="minor"/>
    </font>
    <font>
      <sz val="11"/>
      <color theme="1"/>
      <name val="Aptos Narrow"/>
      <family val="2"/>
      <scheme val="minor"/>
    </font>
    <font>
      <b/>
      <sz val="11"/>
      <color theme="1"/>
      <name val="Aptos Narrow"/>
      <family val="2"/>
      <scheme val="minor"/>
    </font>
    <font>
      <sz val="8"/>
      <name val="Aptos Narrow"/>
      <family val="2"/>
      <scheme val="minor"/>
    </font>
    <font>
      <b/>
      <sz val="14"/>
      <color theme="1"/>
      <name val="Aptos Narrow"/>
      <family val="2"/>
      <scheme val="minor"/>
    </font>
    <font>
      <sz val="7"/>
      <color rgb="FF000000"/>
      <name val="Arial"/>
      <family val="2"/>
    </font>
    <font>
      <b/>
      <sz val="7"/>
      <color rgb="FF000000"/>
      <name val="Arial"/>
      <family val="2"/>
    </font>
    <font>
      <b/>
      <sz val="7"/>
      <color theme="0"/>
      <name val="Arial"/>
      <family val="2"/>
    </font>
    <font>
      <b/>
      <sz val="9"/>
      <color theme="0"/>
      <name val="Arial"/>
      <family val="2"/>
    </font>
    <font>
      <b/>
      <sz val="9"/>
      <color rgb="FF000000"/>
      <name val="Arial"/>
      <family val="2"/>
    </font>
  </fonts>
  <fills count="6">
    <fill>
      <patternFill patternType="none"/>
    </fill>
    <fill>
      <patternFill patternType="gray125"/>
    </fill>
    <fill>
      <patternFill patternType="solid">
        <fgColor rgb="FF031D5C"/>
        <bgColor indexed="64"/>
      </patternFill>
    </fill>
    <fill>
      <patternFill patternType="solid">
        <fgColor theme="0"/>
        <bgColor indexed="64"/>
      </patternFill>
    </fill>
    <fill>
      <patternFill patternType="solid">
        <fgColor rgb="FFF6F6F6"/>
        <bgColor indexed="64"/>
      </patternFill>
    </fill>
    <fill>
      <patternFill patternType="solid">
        <fgColor rgb="FF3B5463"/>
        <bgColor indexed="64"/>
      </patternFill>
    </fill>
  </fills>
  <borders count="25">
    <border>
      <left/>
      <right/>
      <top/>
      <bottom/>
      <diagonal/>
    </border>
    <border>
      <left/>
      <right/>
      <top style="medium">
        <color rgb="FFB5B1B1"/>
      </top>
      <bottom style="medium">
        <color rgb="FFB5B1B1"/>
      </bottom>
      <diagonal/>
    </border>
    <border>
      <left/>
      <right/>
      <top/>
      <bottom style="medium">
        <color rgb="FFB5B1B1"/>
      </bottom>
      <diagonal/>
    </border>
    <border>
      <left style="medium">
        <color rgb="FF3B5463"/>
      </left>
      <right/>
      <top/>
      <bottom/>
      <diagonal/>
    </border>
    <border>
      <left/>
      <right/>
      <top style="medium">
        <color rgb="FFB5B1B1"/>
      </top>
      <bottom/>
      <diagonal/>
    </border>
    <border>
      <left style="medium">
        <color rgb="FF3B5463"/>
      </left>
      <right/>
      <top style="medium">
        <color rgb="FFB5B1B1"/>
      </top>
      <bottom style="medium">
        <color rgb="FFB5B1B1"/>
      </bottom>
      <diagonal/>
    </border>
    <border>
      <left/>
      <right style="medium">
        <color rgb="FF3B5463"/>
      </right>
      <top/>
      <bottom/>
      <diagonal/>
    </border>
    <border>
      <left/>
      <right/>
      <top style="medium">
        <color rgb="FF3B5463"/>
      </top>
      <bottom/>
      <diagonal/>
    </border>
    <border>
      <left style="medium">
        <color rgb="FF3B5463"/>
      </left>
      <right/>
      <top style="medium">
        <color rgb="FFB5B1B1"/>
      </top>
      <bottom/>
      <diagonal/>
    </border>
    <border>
      <left/>
      <right/>
      <top style="medium">
        <color rgb="FFB5B1B1"/>
      </top>
      <bottom style="medium">
        <color rgb="FF3B5463"/>
      </bottom>
      <diagonal/>
    </border>
    <border>
      <left style="medium">
        <color rgb="FF3B5463"/>
      </left>
      <right/>
      <top style="medium">
        <color rgb="FFB5B1B1"/>
      </top>
      <bottom style="medium">
        <color rgb="FF3B5463"/>
      </bottom>
      <diagonal/>
    </border>
    <border>
      <left/>
      <right style="medium">
        <color rgb="FF3B5463"/>
      </right>
      <top style="medium">
        <color rgb="FFB5B1B1"/>
      </top>
      <bottom style="medium">
        <color rgb="FFB5B1B1"/>
      </bottom>
      <diagonal/>
    </border>
    <border>
      <left/>
      <right style="medium">
        <color rgb="FF3B5463"/>
      </right>
      <top style="medium">
        <color rgb="FF3B5463"/>
      </top>
      <bottom/>
      <diagonal/>
    </border>
    <border>
      <left style="medium">
        <color rgb="FF3B5463"/>
      </left>
      <right/>
      <top style="medium">
        <color rgb="FF3B5463"/>
      </top>
      <bottom/>
      <diagonal/>
    </border>
    <border>
      <left style="medium">
        <color rgb="FF3B5463"/>
      </left>
      <right/>
      <top/>
      <bottom style="medium">
        <color rgb="FFB5B1B1"/>
      </bottom>
      <diagonal/>
    </border>
    <border>
      <left/>
      <right style="medium">
        <color rgb="FF3B5463"/>
      </right>
      <top/>
      <bottom style="medium">
        <color rgb="FFB5B1B1"/>
      </bottom>
      <diagonal/>
    </border>
    <border>
      <left/>
      <right style="medium">
        <color rgb="FF3B5463"/>
      </right>
      <top style="medium">
        <color rgb="FF3B5463"/>
      </top>
      <bottom style="medium">
        <color rgb="FFB5B1B1"/>
      </bottom>
      <diagonal/>
    </border>
    <border>
      <left/>
      <right/>
      <top style="medium">
        <color rgb="FF3B5463"/>
      </top>
      <bottom style="medium">
        <color rgb="FFB5B1B1"/>
      </bottom>
      <diagonal/>
    </border>
    <border>
      <left/>
      <right style="medium">
        <color rgb="FF3B5463"/>
      </right>
      <top/>
      <bottom style="medium">
        <color rgb="FF3B5463"/>
      </bottom>
      <diagonal/>
    </border>
    <border>
      <left style="medium">
        <color rgb="FF3B5463"/>
      </left>
      <right/>
      <top style="medium">
        <color rgb="FF3B5463"/>
      </top>
      <bottom style="medium">
        <color rgb="FFB5B1B1"/>
      </bottom>
      <diagonal/>
    </border>
    <border>
      <left/>
      <right/>
      <top style="medium">
        <color rgb="FF3B5463"/>
      </top>
      <bottom style="medium">
        <color rgb="FF3B5463"/>
      </bottom>
      <diagonal/>
    </border>
    <border>
      <left/>
      <right style="medium">
        <color rgb="FF3B5463"/>
      </right>
      <top style="medium">
        <color rgb="FFB5B1B1"/>
      </top>
      <bottom style="medium">
        <color rgb="FF3B5463"/>
      </bottom>
      <diagonal/>
    </border>
    <border>
      <left/>
      <right style="medium">
        <color rgb="FF3B5463"/>
      </right>
      <top style="medium">
        <color rgb="FF3B5463"/>
      </top>
      <bottom style="medium">
        <color rgb="FF3B5463"/>
      </bottom>
      <diagonal/>
    </border>
    <border>
      <left style="medium">
        <color rgb="FF3B5463"/>
      </left>
      <right/>
      <top style="medium">
        <color rgb="FF3B5463"/>
      </top>
      <bottom style="medium">
        <color rgb="FF3B5463"/>
      </bottom>
      <diagonal/>
    </border>
    <border>
      <left style="medium">
        <color rgb="FF3B5463"/>
      </left>
      <right/>
      <top/>
      <bottom style="medium">
        <color rgb="FF3B5463"/>
      </bottom>
      <diagonal/>
    </border>
  </borders>
  <cellStyleXfs count="4">
    <xf numFmtId="0" fontId="0" fillId="0" borderId="0"/>
    <xf numFmtId="43" fontId="1" fillId="0" borderId="0" applyFont="0" applyFill="0" applyBorder="0" applyAlignment="0" applyProtection="0"/>
    <xf numFmtId="0" fontId="1" fillId="0" borderId="0"/>
    <xf numFmtId="9" fontId="1" fillId="0" borderId="0" applyFont="0" applyFill="0" applyBorder="0" applyAlignment="0" applyProtection="0"/>
  </cellStyleXfs>
  <cellXfs count="90">
    <xf numFmtId="0" fontId="0" fillId="0" borderId="0" xfId="0"/>
    <xf numFmtId="0" fontId="0" fillId="3" borderId="0" xfId="0" applyFill="1"/>
    <xf numFmtId="0" fontId="0" fillId="3" borderId="0" xfId="0" applyFill="1" applyAlignment="1">
      <alignment horizontal="center" vertical="center"/>
    </xf>
    <xf numFmtId="0" fontId="0" fillId="3" borderId="0" xfId="0" applyFill="1" applyAlignment="1">
      <alignment horizontal="center"/>
    </xf>
    <xf numFmtId="0" fontId="4" fillId="3" borderId="0" xfId="0" applyFont="1" applyFill="1"/>
    <xf numFmtId="0" fontId="2" fillId="3" borderId="0" xfId="0" applyFont="1" applyFill="1"/>
    <xf numFmtId="0" fontId="6" fillId="4" borderId="1" xfId="0" applyFont="1" applyFill="1" applyBorder="1" applyAlignment="1">
      <alignment horizontal="right" vertical="center"/>
    </xf>
    <xf numFmtId="0" fontId="5" fillId="4" borderId="1" xfId="0" applyFont="1" applyFill="1" applyBorder="1" applyAlignment="1">
      <alignment horizontal="left" vertical="center"/>
    </xf>
    <xf numFmtId="0" fontId="5"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4" borderId="1" xfId="0" applyFont="1" applyFill="1" applyBorder="1" applyAlignment="1">
      <alignment horizontal="right" vertical="center"/>
    </xf>
    <xf numFmtId="0" fontId="5" fillId="4" borderId="1" xfId="0" applyFont="1" applyFill="1" applyBorder="1" applyAlignment="1">
      <alignment horizontal="right" vertical="center" wrapText="1"/>
    </xf>
    <xf numFmtId="0" fontId="8" fillId="5" borderId="0" xfId="2" applyFont="1" applyFill="1" applyAlignment="1">
      <alignment vertical="center"/>
    </xf>
    <xf numFmtId="0" fontId="7" fillId="2" borderId="0" xfId="0" applyFont="1" applyFill="1" applyAlignment="1">
      <alignment horizontal="center" vertical="center"/>
    </xf>
    <xf numFmtId="0" fontId="5" fillId="4" borderId="5" xfId="0" applyFont="1" applyFill="1" applyBorder="1" applyAlignment="1">
      <alignment horizontal="left" vertical="center"/>
    </xf>
    <xf numFmtId="0" fontId="0" fillId="3" borderId="6" xfId="0" applyFill="1" applyBorder="1"/>
    <xf numFmtId="0" fontId="5" fillId="4" borderId="8" xfId="0" applyFont="1" applyFill="1" applyBorder="1" applyAlignment="1">
      <alignment horizontal="left" vertical="center"/>
    </xf>
    <xf numFmtId="0" fontId="0" fillId="3" borderId="7" xfId="0" applyFill="1" applyBorder="1"/>
    <xf numFmtId="0" fontId="5" fillId="4" borderId="9" xfId="0" applyFont="1" applyFill="1" applyBorder="1" applyAlignment="1">
      <alignment horizontal="right" vertical="center"/>
    </xf>
    <xf numFmtId="0" fontId="5" fillId="4" borderId="5" xfId="0" applyFont="1" applyFill="1" applyBorder="1" applyAlignment="1">
      <alignment horizontal="right" vertical="center"/>
    </xf>
    <xf numFmtId="0" fontId="5" fillId="4" borderId="11" xfId="0" applyFont="1" applyFill="1" applyBorder="1" applyAlignment="1">
      <alignment horizontal="right" vertical="center" wrapText="1"/>
    </xf>
    <xf numFmtId="0" fontId="6" fillId="4" borderId="11" xfId="0" applyFont="1" applyFill="1" applyBorder="1" applyAlignment="1">
      <alignment horizontal="right" vertical="center"/>
    </xf>
    <xf numFmtId="3" fontId="5" fillId="4" borderId="1" xfId="0" applyNumberFormat="1" applyFont="1" applyFill="1" applyBorder="1" applyAlignment="1">
      <alignment horizontal="right" vertical="center"/>
    </xf>
    <xf numFmtId="0" fontId="5" fillId="4" borderId="11" xfId="0" applyFont="1" applyFill="1" applyBorder="1" applyAlignment="1">
      <alignment horizontal="right" vertical="center"/>
    </xf>
    <xf numFmtId="0" fontId="5" fillId="4" borderId="4" xfId="0" applyFont="1" applyFill="1" applyBorder="1" applyAlignment="1">
      <alignment horizontal="right" vertical="center"/>
    </xf>
    <xf numFmtId="0" fontId="0" fillId="3" borderId="3" xfId="0" applyFill="1" applyBorder="1"/>
    <xf numFmtId="0" fontId="2" fillId="3" borderId="3" xfId="0" applyFont="1" applyFill="1" applyBorder="1"/>
    <xf numFmtId="3" fontId="5" fillId="4" borderId="11" xfId="0" applyNumberFormat="1" applyFont="1" applyFill="1" applyBorder="1" applyAlignment="1">
      <alignment horizontal="right" vertical="center"/>
    </xf>
    <xf numFmtId="0" fontId="4" fillId="3" borderId="3" xfId="0" applyFont="1" applyFill="1" applyBorder="1"/>
    <xf numFmtId="0" fontId="0" fillId="3" borderId="3" xfId="0" applyFill="1" applyBorder="1" applyAlignment="1">
      <alignment horizontal="center"/>
    </xf>
    <xf numFmtId="0" fontId="7" fillId="2" borderId="6" xfId="0" applyFont="1" applyFill="1" applyBorder="1" applyAlignment="1">
      <alignment horizontal="center" vertical="center"/>
    </xf>
    <xf numFmtId="0" fontId="6" fillId="3" borderId="0" xfId="0" applyFont="1" applyFill="1" applyAlignment="1">
      <alignment horizontal="right" vertical="center"/>
    </xf>
    <xf numFmtId="0" fontId="9" fillId="3" borderId="0" xfId="0" applyFont="1" applyFill="1" applyAlignment="1">
      <alignment horizontal="left" vertical="center"/>
    </xf>
    <xf numFmtId="0" fontId="7" fillId="2" borderId="3" xfId="0" applyFont="1" applyFill="1" applyBorder="1" applyAlignment="1">
      <alignment horizontal="center" vertical="center"/>
    </xf>
    <xf numFmtId="0" fontId="7" fillId="2" borderId="0" xfId="0" applyFont="1" applyFill="1" applyAlignment="1">
      <alignment horizontal="center" vertical="center" wrapText="1"/>
    </xf>
    <xf numFmtId="0" fontId="7" fillId="2" borderId="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6" fillId="4" borderId="19" xfId="0" applyFont="1" applyFill="1" applyBorder="1" applyAlignment="1">
      <alignment horizontal="left" vertical="center"/>
    </xf>
    <xf numFmtId="0" fontId="6" fillId="4" borderId="17" xfId="0" applyFont="1" applyFill="1" applyBorder="1" applyAlignment="1">
      <alignment horizontal="right" vertical="center"/>
    </xf>
    <xf numFmtId="0" fontId="6" fillId="4" borderId="2" xfId="0" applyFont="1" applyFill="1" applyBorder="1" applyAlignment="1">
      <alignment horizontal="right" vertical="center"/>
    </xf>
    <xf numFmtId="3" fontId="6" fillId="4" borderId="16" xfId="0" applyNumberFormat="1" applyFont="1" applyFill="1" applyBorder="1" applyAlignment="1">
      <alignment horizontal="right" vertical="center"/>
    </xf>
    <xf numFmtId="0" fontId="6" fillId="4" borderId="16" xfId="0" applyFont="1" applyFill="1" applyBorder="1" applyAlignment="1">
      <alignment horizontal="right" vertical="center"/>
    </xf>
    <xf numFmtId="0" fontId="6" fillId="4" borderId="5" xfId="0" applyFont="1" applyFill="1" applyBorder="1" applyAlignment="1">
      <alignment horizontal="right" vertical="center"/>
    </xf>
    <xf numFmtId="0" fontId="6" fillId="4" borderId="19" xfId="0" applyFont="1" applyFill="1" applyBorder="1" applyAlignment="1">
      <alignment horizontal="right" vertical="center"/>
    </xf>
    <xf numFmtId="9" fontId="5" fillId="4" borderId="1" xfId="0" applyNumberFormat="1" applyFont="1" applyFill="1" applyBorder="1" applyAlignment="1">
      <alignment horizontal="right" vertical="center"/>
    </xf>
    <xf numFmtId="9" fontId="5" fillId="4" borderId="4" xfId="0" applyNumberFormat="1" applyFont="1" applyFill="1" applyBorder="1" applyAlignment="1">
      <alignment horizontal="right" vertical="center"/>
    </xf>
    <xf numFmtId="9" fontId="6" fillId="4" borderId="17" xfId="0" applyNumberFormat="1" applyFont="1" applyFill="1" applyBorder="1" applyAlignment="1">
      <alignment horizontal="right" vertical="center"/>
    </xf>
    <xf numFmtId="3" fontId="6" fillId="4" borderId="19" xfId="0" applyNumberFormat="1" applyFont="1" applyFill="1" applyBorder="1" applyAlignment="1">
      <alignment horizontal="right" vertical="center"/>
    </xf>
    <xf numFmtId="0" fontId="8" fillId="5" borderId="7" xfId="2" applyFont="1" applyFill="1" applyBorder="1" applyAlignment="1">
      <alignment vertical="center"/>
    </xf>
    <xf numFmtId="0" fontId="4" fillId="3" borderId="6" xfId="0" applyFont="1" applyFill="1" applyBorder="1"/>
    <xf numFmtId="0" fontId="7" fillId="2" borderId="24" xfId="0" applyFont="1" applyFill="1" applyBorder="1" applyAlignment="1">
      <alignment horizontal="center" vertical="center" wrapText="1"/>
    </xf>
    <xf numFmtId="0" fontId="6" fillId="4" borderId="14" xfId="0" applyFont="1" applyFill="1" applyBorder="1" applyAlignment="1">
      <alignment horizontal="left" vertical="center"/>
    </xf>
    <xf numFmtId="0" fontId="8" fillId="5" borderId="23" xfId="2" applyFont="1" applyFill="1" applyBorder="1" applyAlignment="1">
      <alignment vertical="center"/>
    </xf>
    <xf numFmtId="164" fontId="6" fillId="4" borderId="19" xfId="1" applyNumberFormat="1" applyFont="1" applyFill="1" applyBorder="1" applyAlignment="1">
      <alignment horizontal="right" vertical="center"/>
    </xf>
    <xf numFmtId="9" fontId="6" fillId="4" borderId="2" xfId="0" applyNumberFormat="1" applyFont="1" applyFill="1" applyBorder="1" applyAlignment="1">
      <alignment horizontal="right" vertical="center"/>
    </xf>
    <xf numFmtId="0" fontId="6" fillId="4" borderId="14" xfId="0" applyFont="1" applyFill="1" applyBorder="1" applyAlignment="1">
      <alignment horizontal="right" vertical="center"/>
    </xf>
    <xf numFmtId="164" fontId="6" fillId="4" borderId="2" xfId="1" applyNumberFormat="1" applyFont="1" applyFill="1" applyBorder="1" applyAlignment="1">
      <alignment horizontal="right" vertical="center"/>
    </xf>
    <xf numFmtId="3" fontId="6" fillId="4" borderId="2" xfId="0" applyNumberFormat="1" applyFont="1" applyFill="1" applyBorder="1" applyAlignment="1">
      <alignment horizontal="right" vertical="center"/>
    </xf>
    <xf numFmtId="0" fontId="6" fillId="4" borderId="15" xfId="0" applyFont="1" applyFill="1" applyBorder="1" applyAlignment="1">
      <alignment horizontal="right" vertical="center"/>
    </xf>
    <xf numFmtId="0" fontId="8" fillId="5" borderId="20" xfId="2" applyFont="1" applyFill="1" applyBorder="1" applyAlignment="1">
      <alignment vertical="center"/>
    </xf>
    <xf numFmtId="0" fontId="8" fillId="5" borderId="22" xfId="2" applyFont="1" applyFill="1" applyBorder="1" applyAlignment="1">
      <alignment vertical="center"/>
    </xf>
    <xf numFmtId="0" fontId="8" fillId="5" borderId="12" xfId="2" applyFont="1" applyFill="1" applyBorder="1" applyAlignment="1">
      <alignment vertical="center"/>
    </xf>
    <xf numFmtId="164" fontId="0" fillId="3" borderId="0" xfId="0" applyNumberFormat="1" applyFill="1"/>
    <xf numFmtId="164" fontId="6" fillId="4" borderId="2" xfId="0" applyNumberFormat="1" applyFont="1" applyFill="1" applyBorder="1" applyAlignment="1">
      <alignment horizontal="right" vertical="center"/>
    </xf>
    <xf numFmtId="1" fontId="5" fillId="4" borderId="10" xfId="0" applyNumberFormat="1" applyFont="1" applyFill="1" applyBorder="1" applyAlignment="1">
      <alignment horizontal="right" vertical="center"/>
    </xf>
    <xf numFmtId="1" fontId="5" fillId="4" borderId="1" xfId="0" applyNumberFormat="1" applyFont="1" applyFill="1" applyBorder="1" applyAlignment="1">
      <alignment horizontal="right" vertical="center"/>
    </xf>
    <xf numFmtId="1" fontId="5" fillId="4" borderId="5" xfId="0" applyNumberFormat="1" applyFont="1" applyFill="1" applyBorder="1" applyAlignment="1">
      <alignment horizontal="right" vertical="center"/>
    </xf>
    <xf numFmtId="9" fontId="6" fillId="4" borderId="15" xfId="3" applyFont="1" applyFill="1" applyBorder="1" applyAlignment="1">
      <alignment horizontal="right" vertical="center"/>
    </xf>
    <xf numFmtId="0" fontId="5" fillId="4" borderId="1"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 xfId="0" applyFont="1" applyFill="1" applyBorder="1" applyAlignment="1">
      <alignment horizontal="center" vertical="center"/>
    </xf>
    <xf numFmtId="0" fontId="5" fillId="4" borderId="10"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4" borderId="5"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4" xfId="0" applyFont="1" applyFill="1" applyBorder="1" applyAlignment="1">
      <alignment horizontal="right" vertical="center"/>
    </xf>
    <xf numFmtId="0" fontId="5" fillId="4" borderId="0" xfId="0" applyFont="1" applyFill="1" applyAlignment="1">
      <alignment horizontal="right" vertical="center"/>
    </xf>
    <xf numFmtId="0" fontId="5" fillId="4" borderId="9" xfId="0" applyFont="1" applyFill="1" applyBorder="1" applyAlignment="1">
      <alignment horizontal="center" vertical="center"/>
    </xf>
    <xf numFmtId="0" fontId="5" fillId="4" borderId="4"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1" xfId="0" applyFont="1" applyFill="1" applyBorder="1" applyAlignment="1">
      <alignment horizontal="right" vertical="center" wrapText="1"/>
    </xf>
    <xf numFmtId="0" fontId="5" fillId="4" borderId="21" xfId="0" applyFont="1" applyFill="1" applyBorder="1" applyAlignment="1">
      <alignment horizontal="right" vertical="center" wrapText="1"/>
    </xf>
    <xf numFmtId="0" fontId="5" fillId="4" borderId="1" xfId="0" applyFont="1" applyFill="1" applyBorder="1" applyAlignment="1">
      <alignment horizontal="right" vertical="center"/>
    </xf>
    <xf numFmtId="0" fontId="5" fillId="4" borderId="9" xfId="0" applyFont="1" applyFill="1" applyBorder="1" applyAlignment="1">
      <alignment horizontal="right" vertical="center"/>
    </xf>
    <xf numFmtId="0" fontId="7" fillId="2" borderId="1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2" xfId="0" applyFont="1" applyFill="1" applyBorder="1" applyAlignment="1">
      <alignment horizontal="center" vertical="center" wrapText="1"/>
    </xf>
    <xf numFmtId="9" fontId="5" fillId="4" borderId="1" xfId="0" applyNumberFormat="1" applyFont="1" applyFill="1" applyBorder="1" applyAlignment="1">
      <alignment horizontal="center" vertical="center" wrapText="1"/>
    </xf>
  </cellXfs>
  <cellStyles count="4">
    <cellStyle name="Komma" xfId="1" builtinId="3"/>
    <cellStyle name="Normal" xfId="0" builtinId="0"/>
    <cellStyle name="Normal 7" xfId="2" xr:uid="{F2B1C1D1-96C8-4D59-ADBC-D6F8BD40DECF}"/>
    <cellStyle name="Procent" xfId="3" builtinId="5"/>
  </cellStyles>
  <dxfs count="0"/>
  <tableStyles count="0" defaultTableStyle="TableStyleMedium2" defaultPivotStyle="PivotStyleLight16"/>
  <colors>
    <mruColors>
      <color rgb="FF3B5463"/>
      <color rgb="FFDDDDDD"/>
      <color rgb="FF031D5C"/>
      <color rgb="FFF6F6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FM Finansministeriet">
      <a:dk1>
        <a:srgbClr val="000000"/>
      </a:dk1>
      <a:lt1>
        <a:srgbClr val="FFFFFF"/>
      </a:lt1>
      <a:dk2>
        <a:srgbClr val="031D5C"/>
      </a:dk2>
      <a:lt2>
        <a:srgbClr val="F6F6F6"/>
      </a:lt2>
      <a:accent1>
        <a:srgbClr val="3B5463"/>
      </a:accent1>
      <a:accent2>
        <a:srgbClr val="B3E8CA"/>
      </a:accent2>
      <a:accent3>
        <a:srgbClr val="85909A"/>
      </a:accent3>
      <a:accent4>
        <a:srgbClr val="ED5E66"/>
      </a:accent4>
      <a:accent5>
        <a:srgbClr val="91DDFF"/>
      </a:accent5>
      <a:accent6>
        <a:srgbClr val="E0C86B"/>
      </a:accent6>
      <a:hlink>
        <a:srgbClr val="3E72A6"/>
      </a:hlink>
      <a:folHlink>
        <a:srgbClr val="000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6611E-15FE-4A08-A87E-AA9C70049555}">
  <dimension ref="A3:AB30"/>
  <sheetViews>
    <sheetView tabSelected="1" topLeftCell="D10" zoomScale="112" zoomScaleNormal="112" workbookViewId="0">
      <selection activeCell="F27" sqref="F27"/>
    </sheetView>
  </sheetViews>
  <sheetFormatPr defaultRowHeight="15" x14ac:dyDescent="0.25"/>
  <cols>
    <col min="1" max="1" width="9.140625" style="1"/>
    <col min="2" max="2" width="22.85546875" style="1" customWidth="1"/>
    <col min="3" max="3" width="25.85546875" style="1" customWidth="1"/>
    <col min="4" max="4" width="30.85546875" style="1" customWidth="1"/>
    <col min="5" max="5" width="17.5703125" style="1" customWidth="1"/>
    <col min="6" max="6" width="18" style="1" customWidth="1"/>
    <col min="7" max="7" width="16.5703125" style="1" customWidth="1"/>
    <col min="8" max="8" width="16.140625" style="1" customWidth="1"/>
    <col min="9" max="9" width="15.7109375" style="1" customWidth="1"/>
    <col min="10" max="10" width="20.7109375" style="1" customWidth="1"/>
    <col min="11" max="11" width="14.42578125" style="1" customWidth="1"/>
    <col min="12" max="12" width="27.7109375" style="1" customWidth="1"/>
    <col min="13" max="13" width="12.85546875" style="1" customWidth="1"/>
    <col min="14" max="14" width="24.5703125" style="1" customWidth="1"/>
    <col min="15" max="15" width="14.42578125" style="1" customWidth="1"/>
    <col min="16" max="16" width="18.5703125" style="1" customWidth="1"/>
    <col min="17" max="17" width="28.5703125" style="1" customWidth="1"/>
    <col min="18" max="18" width="33" style="1" customWidth="1"/>
    <col min="19" max="19" width="18.85546875" style="1" customWidth="1"/>
    <col min="20" max="20" width="18.28515625" style="1" customWidth="1"/>
    <col min="21" max="22" width="18.5703125" style="1" customWidth="1"/>
    <col min="23" max="23" width="17.7109375" style="1" customWidth="1"/>
    <col min="24" max="24" width="17.42578125" style="1" customWidth="1"/>
    <col min="25" max="25" width="15.42578125" style="1" customWidth="1"/>
    <col min="26" max="26" width="15.85546875" style="1" customWidth="1"/>
    <col min="27" max="16384" width="9.140625" style="1"/>
  </cols>
  <sheetData>
    <row r="3" spans="1:28" ht="15.75" thickBot="1" x14ac:dyDescent="0.3">
      <c r="B3" s="32" t="s">
        <v>115</v>
      </c>
      <c r="C3" s="31"/>
      <c r="D3" s="31"/>
      <c r="E3" s="31"/>
      <c r="F3" s="31"/>
      <c r="G3" s="31"/>
      <c r="H3" s="31"/>
      <c r="I3" s="31"/>
      <c r="J3" s="31"/>
      <c r="K3" s="31"/>
      <c r="L3" s="31"/>
      <c r="M3" s="31"/>
      <c r="N3" s="31"/>
      <c r="O3" s="31"/>
      <c r="P3" s="31"/>
      <c r="Q3" s="31"/>
      <c r="R3" s="31"/>
      <c r="S3" s="31"/>
      <c r="T3" s="31"/>
      <c r="U3" s="31"/>
      <c r="V3" s="31"/>
      <c r="W3" s="31"/>
      <c r="X3" s="31"/>
      <c r="Y3" s="31"/>
      <c r="Z3" s="31"/>
    </row>
    <row r="4" spans="1:28" ht="33.75" customHeight="1" x14ac:dyDescent="0.25">
      <c r="B4" s="86" t="s">
        <v>34</v>
      </c>
      <c r="C4" s="87"/>
      <c r="D4" s="88"/>
      <c r="E4" s="86" t="s">
        <v>35</v>
      </c>
      <c r="F4" s="87"/>
      <c r="G4" s="88"/>
      <c r="H4" s="87" t="s">
        <v>114</v>
      </c>
      <c r="I4" s="87"/>
      <c r="J4" s="86" t="s">
        <v>46</v>
      </c>
      <c r="K4" s="87"/>
      <c r="L4" s="86" t="s">
        <v>47</v>
      </c>
      <c r="M4" s="87"/>
      <c r="N4" s="87"/>
      <c r="O4" s="87"/>
      <c r="P4" s="86" t="s">
        <v>48</v>
      </c>
      <c r="Q4" s="87"/>
      <c r="R4" s="88"/>
      <c r="S4" s="86" t="s">
        <v>49</v>
      </c>
      <c r="T4" s="87"/>
      <c r="U4" s="87"/>
      <c r="V4" s="88"/>
      <c r="W4" s="87" t="s">
        <v>50</v>
      </c>
      <c r="X4" s="87"/>
      <c r="Y4" s="87"/>
      <c r="Z4" s="88"/>
      <c r="AA4" s="25"/>
    </row>
    <row r="5" spans="1:28" s="2" customFormat="1" x14ac:dyDescent="0.25">
      <c r="B5" s="33" t="s">
        <v>19</v>
      </c>
      <c r="C5" s="13" t="s">
        <v>20</v>
      </c>
      <c r="D5" s="13" t="s">
        <v>21</v>
      </c>
      <c r="E5" s="33" t="s">
        <v>0</v>
      </c>
      <c r="F5" s="13" t="s">
        <v>1</v>
      </c>
      <c r="G5" s="13" t="s">
        <v>2</v>
      </c>
      <c r="H5" s="33" t="s">
        <v>3</v>
      </c>
      <c r="I5" s="30" t="s">
        <v>4</v>
      </c>
      <c r="J5" s="13" t="s">
        <v>5</v>
      </c>
      <c r="K5" s="30" t="s">
        <v>6</v>
      </c>
      <c r="L5" s="13" t="s">
        <v>7</v>
      </c>
      <c r="M5" s="13" t="s">
        <v>8</v>
      </c>
      <c r="N5" s="13" t="s">
        <v>9</v>
      </c>
      <c r="O5" s="30" t="s">
        <v>10</v>
      </c>
      <c r="P5" s="13" t="s">
        <v>11</v>
      </c>
      <c r="Q5" s="13" t="s">
        <v>12</v>
      </c>
      <c r="R5" s="30" t="s">
        <v>13</v>
      </c>
      <c r="S5" s="13" t="s">
        <v>14</v>
      </c>
      <c r="T5" s="13" t="s">
        <v>15</v>
      </c>
      <c r="U5" s="13" t="s">
        <v>17</v>
      </c>
      <c r="V5" s="13" t="s">
        <v>18</v>
      </c>
      <c r="W5" s="33" t="s">
        <v>16</v>
      </c>
      <c r="X5" s="13" t="s">
        <v>31</v>
      </c>
      <c r="Y5" s="13" t="s">
        <v>32</v>
      </c>
      <c r="Z5" s="30" t="s">
        <v>52</v>
      </c>
    </row>
    <row r="6" spans="1:28" s="3" customFormat="1" ht="65.25" customHeight="1" thickBot="1" x14ac:dyDescent="0.3">
      <c r="B6" s="51" t="s">
        <v>22</v>
      </c>
      <c r="C6" s="34" t="s">
        <v>23</v>
      </c>
      <c r="D6" s="34" t="s">
        <v>36</v>
      </c>
      <c r="E6" s="35" t="s">
        <v>59</v>
      </c>
      <c r="F6" s="34" t="s">
        <v>24</v>
      </c>
      <c r="G6" s="34" t="s">
        <v>25</v>
      </c>
      <c r="H6" s="35" t="s">
        <v>37</v>
      </c>
      <c r="I6" s="34" t="s">
        <v>38</v>
      </c>
      <c r="J6" s="35" t="s">
        <v>26</v>
      </c>
      <c r="K6" s="37" t="s">
        <v>27</v>
      </c>
      <c r="L6" s="34" t="s">
        <v>39</v>
      </c>
      <c r="M6" s="34" t="s">
        <v>90</v>
      </c>
      <c r="N6" s="34" t="s">
        <v>28</v>
      </c>
      <c r="O6" s="36" t="s">
        <v>91</v>
      </c>
      <c r="P6" s="34" t="s">
        <v>29</v>
      </c>
      <c r="Q6" s="34" t="s">
        <v>40</v>
      </c>
      <c r="R6" s="34" t="s">
        <v>41</v>
      </c>
      <c r="S6" s="35" t="s">
        <v>42</v>
      </c>
      <c r="T6" s="34" t="s">
        <v>43</v>
      </c>
      <c r="U6" s="34" t="s">
        <v>44</v>
      </c>
      <c r="V6" s="34" t="s">
        <v>45</v>
      </c>
      <c r="W6" s="35" t="s">
        <v>30</v>
      </c>
      <c r="X6" s="34" t="s">
        <v>33</v>
      </c>
      <c r="Y6" s="34" t="s">
        <v>51</v>
      </c>
      <c r="Z6" s="34" t="s">
        <v>116</v>
      </c>
      <c r="AA6" s="29"/>
    </row>
    <row r="7" spans="1:28" s="4" customFormat="1" ht="19.5" thickBot="1" x14ac:dyDescent="0.35">
      <c r="A7" s="50"/>
      <c r="B7" s="49" t="s">
        <v>75</v>
      </c>
      <c r="C7" s="49"/>
      <c r="D7" s="60"/>
      <c r="E7" s="49"/>
      <c r="F7" s="60"/>
      <c r="G7" s="49"/>
      <c r="H7" s="49"/>
      <c r="I7" s="60"/>
      <c r="J7" s="60"/>
      <c r="K7" s="12"/>
      <c r="L7" s="49"/>
      <c r="M7" s="49"/>
      <c r="N7" s="49"/>
      <c r="O7" s="49"/>
      <c r="P7" s="53"/>
      <c r="Q7" s="49"/>
      <c r="R7" s="61"/>
      <c r="S7" s="49"/>
      <c r="T7" s="49"/>
      <c r="U7" s="49"/>
      <c r="V7" s="49"/>
      <c r="W7" s="49"/>
      <c r="X7" s="49"/>
      <c r="Y7" s="49"/>
      <c r="Z7" s="62"/>
      <c r="AA7" s="28"/>
    </row>
    <row r="8" spans="1:28" s="5" customFormat="1" ht="15.75" thickBot="1" x14ac:dyDescent="0.3">
      <c r="B8" s="38" t="s">
        <v>95</v>
      </c>
      <c r="C8" s="39"/>
      <c r="D8" s="42"/>
      <c r="E8" s="48">
        <f>SUM(E9:E14)</f>
        <v>6714</v>
      </c>
      <c r="F8" s="40"/>
      <c r="G8" s="47">
        <v>1</v>
      </c>
      <c r="H8" s="44"/>
      <c r="I8" s="40"/>
      <c r="J8" s="44"/>
      <c r="K8" s="39"/>
      <c r="L8" s="44"/>
      <c r="M8" s="39"/>
      <c r="N8" s="39"/>
      <c r="O8" s="39"/>
      <c r="P8" s="44"/>
      <c r="Q8" s="39"/>
      <c r="R8" s="42"/>
      <c r="S8" s="39"/>
      <c r="T8" s="39"/>
      <c r="U8" s="39"/>
      <c r="V8" s="42"/>
      <c r="W8" s="39"/>
      <c r="X8" s="39"/>
      <c r="Y8" s="39"/>
      <c r="Z8" s="41">
        <f>SUM(Z9:Z14)</f>
        <v>6714</v>
      </c>
      <c r="AA8" s="26"/>
    </row>
    <row r="9" spans="1:28" ht="36" customHeight="1" thickBot="1" x14ac:dyDescent="0.3">
      <c r="B9" s="14" t="s">
        <v>53</v>
      </c>
      <c r="C9" s="72" t="s">
        <v>54</v>
      </c>
      <c r="D9" s="23" t="s">
        <v>55</v>
      </c>
      <c r="E9" s="22">
        <v>4946</v>
      </c>
      <c r="F9" s="89" t="s">
        <v>76</v>
      </c>
      <c r="G9" s="45">
        <v>1</v>
      </c>
      <c r="H9" s="70" t="s">
        <v>77</v>
      </c>
      <c r="I9" s="71"/>
      <c r="J9" s="75" t="s">
        <v>56</v>
      </c>
      <c r="K9" s="11" t="s">
        <v>111</v>
      </c>
      <c r="L9" s="75" t="s">
        <v>78</v>
      </c>
      <c r="M9" s="72"/>
      <c r="N9" s="72"/>
      <c r="O9" s="76"/>
      <c r="P9" s="69" t="s">
        <v>79</v>
      </c>
      <c r="Q9" s="69" t="s">
        <v>80</v>
      </c>
      <c r="R9" s="69" t="s">
        <v>117</v>
      </c>
      <c r="S9" s="70" t="s">
        <v>81</v>
      </c>
      <c r="T9" s="69"/>
      <c r="U9" s="69"/>
      <c r="V9" s="71"/>
      <c r="W9" s="10" t="s">
        <v>57</v>
      </c>
      <c r="X9" s="72" t="s">
        <v>92</v>
      </c>
      <c r="Y9" s="10" t="s">
        <v>58</v>
      </c>
      <c r="Z9" s="22">
        <v>4946</v>
      </c>
      <c r="AA9" s="25"/>
      <c r="AB9" s="63"/>
    </row>
    <row r="10" spans="1:28" ht="36.75" thickBot="1" x14ac:dyDescent="0.3">
      <c r="B10" s="14" t="s">
        <v>60</v>
      </c>
      <c r="C10" s="72"/>
      <c r="D10" s="11" t="s">
        <v>61</v>
      </c>
      <c r="E10" s="19">
        <v>176</v>
      </c>
      <c r="F10" s="89"/>
      <c r="G10" s="45">
        <v>1</v>
      </c>
      <c r="H10" s="70"/>
      <c r="I10" s="71"/>
      <c r="J10" s="75"/>
      <c r="K10" s="77" t="s">
        <v>69</v>
      </c>
      <c r="L10" s="75"/>
      <c r="M10" s="72"/>
      <c r="N10" s="72"/>
      <c r="O10" s="76"/>
      <c r="P10" s="69"/>
      <c r="Q10" s="69"/>
      <c r="R10" s="69"/>
      <c r="S10" s="70"/>
      <c r="T10" s="69"/>
      <c r="U10" s="69"/>
      <c r="V10" s="71"/>
      <c r="W10" s="10" t="s">
        <v>5</v>
      </c>
      <c r="X10" s="72"/>
      <c r="Y10" s="11" t="s">
        <v>112</v>
      </c>
      <c r="Z10" s="22">
        <v>176</v>
      </c>
      <c r="AA10" s="25"/>
      <c r="AB10" s="63"/>
    </row>
    <row r="11" spans="1:28" ht="26.25" customHeight="1" thickBot="1" x14ac:dyDescent="0.3">
      <c r="B11" s="14" t="s">
        <v>62</v>
      </c>
      <c r="C11" s="72"/>
      <c r="D11" s="23" t="s">
        <v>63</v>
      </c>
      <c r="E11" s="10">
        <v>897</v>
      </c>
      <c r="F11" s="89"/>
      <c r="G11" s="45">
        <v>1</v>
      </c>
      <c r="H11" s="70"/>
      <c r="I11" s="71"/>
      <c r="J11" s="75"/>
      <c r="K11" s="78"/>
      <c r="L11" s="75"/>
      <c r="M11" s="72"/>
      <c r="N11" s="72"/>
      <c r="O11" s="76"/>
      <c r="P11" s="69"/>
      <c r="Q11" s="69"/>
      <c r="R11" s="69"/>
      <c r="S11" s="70"/>
      <c r="T11" s="69"/>
      <c r="U11" s="69"/>
      <c r="V11" s="71"/>
      <c r="W11" s="10" t="s">
        <v>70</v>
      </c>
      <c r="X11" s="72"/>
      <c r="Y11" s="10" t="s">
        <v>72</v>
      </c>
      <c r="Z11" s="27">
        <v>897</v>
      </c>
    </row>
    <row r="12" spans="1:28" ht="36.75" thickBot="1" x14ac:dyDescent="0.3">
      <c r="B12" s="14" t="s">
        <v>62</v>
      </c>
      <c r="C12" s="72"/>
      <c r="D12" s="10" t="s">
        <v>64</v>
      </c>
      <c r="E12" s="19">
        <v>327</v>
      </c>
      <c r="F12" s="89"/>
      <c r="G12" s="45">
        <v>1</v>
      </c>
      <c r="H12" s="70"/>
      <c r="I12" s="71"/>
      <c r="J12" s="75"/>
      <c r="K12" s="78"/>
      <c r="L12" s="75"/>
      <c r="M12" s="72"/>
      <c r="N12" s="72"/>
      <c r="O12" s="76"/>
      <c r="P12" s="69"/>
      <c r="Q12" s="69"/>
      <c r="R12" s="69"/>
      <c r="S12" s="70"/>
      <c r="T12" s="69"/>
      <c r="U12" s="69"/>
      <c r="V12" s="71"/>
      <c r="W12" s="10" t="s">
        <v>70</v>
      </c>
      <c r="X12" s="72"/>
      <c r="Y12" s="11" t="s">
        <v>113</v>
      </c>
      <c r="Z12" s="22">
        <v>327</v>
      </c>
      <c r="AA12" s="25"/>
      <c r="AB12" s="63"/>
    </row>
    <row r="13" spans="1:28" ht="26.25" customHeight="1" thickBot="1" x14ac:dyDescent="0.3">
      <c r="B13" s="14" t="s">
        <v>60</v>
      </c>
      <c r="C13" s="72"/>
      <c r="D13" s="23" t="s">
        <v>65</v>
      </c>
      <c r="E13" s="10">
        <v>68</v>
      </c>
      <c r="F13" s="89"/>
      <c r="G13" s="45">
        <v>1</v>
      </c>
      <c r="H13" s="70"/>
      <c r="I13" s="71"/>
      <c r="J13" s="75"/>
      <c r="K13" s="78"/>
      <c r="L13" s="75"/>
      <c r="M13" s="72"/>
      <c r="N13" s="72"/>
      <c r="O13" s="76"/>
      <c r="P13" s="69"/>
      <c r="Q13" s="69"/>
      <c r="R13" s="69"/>
      <c r="S13" s="70"/>
      <c r="T13" s="69"/>
      <c r="U13" s="69"/>
      <c r="V13" s="71"/>
      <c r="W13" s="10" t="s">
        <v>70</v>
      </c>
      <c r="X13" s="72"/>
      <c r="Y13" s="10" t="s">
        <v>73</v>
      </c>
      <c r="Z13" s="27">
        <v>68</v>
      </c>
    </row>
    <row r="14" spans="1:28" ht="22.5" customHeight="1" thickBot="1" x14ac:dyDescent="0.3">
      <c r="A14" s="15"/>
      <c r="B14" s="7" t="s">
        <v>66</v>
      </c>
      <c r="C14" s="72"/>
      <c r="D14" s="20" t="s">
        <v>67</v>
      </c>
      <c r="E14" s="10">
        <v>300</v>
      </c>
      <c r="F14" s="89"/>
      <c r="G14" s="45">
        <v>1</v>
      </c>
      <c r="H14" s="70"/>
      <c r="I14" s="71"/>
      <c r="J14" s="75"/>
      <c r="K14" s="78"/>
      <c r="L14" s="75"/>
      <c r="M14" s="72"/>
      <c r="N14" s="72"/>
      <c r="O14" s="76"/>
      <c r="P14" s="69"/>
      <c r="Q14" s="69"/>
      <c r="R14" s="69"/>
      <c r="S14" s="70"/>
      <c r="T14" s="69"/>
      <c r="U14" s="69"/>
      <c r="V14" s="71"/>
      <c r="W14" s="10" t="s">
        <v>71</v>
      </c>
      <c r="X14" s="72"/>
      <c r="Y14" s="10" t="s">
        <v>74</v>
      </c>
      <c r="Z14" s="22">
        <v>300</v>
      </c>
      <c r="AA14" s="25"/>
    </row>
    <row r="15" spans="1:28" s="4" customFormat="1" ht="19.5" thickBot="1" x14ac:dyDescent="0.35">
      <c r="B15" s="53" t="s">
        <v>68</v>
      </c>
      <c r="C15" s="60"/>
      <c r="D15" s="60"/>
      <c r="E15" s="49"/>
      <c r="F15" s="60"/>
      <c r="G15" s="60"/>
      <c r="H15" s="60"/>
      <c r="I15" s="60"/>
      <c r="J15" s="60"/>
      <c r="K15" s="49"/>
      <c r="L15" s="49"/>
      <c r="M15" s="49"/>
      <c r="N15" s="60"/>
      <c r="O15" s="49"/>
      <c r="P15" s="53"/>
      <c r="Q15" s="49"/>
      <c r="R15" s="61"/>
      <c r="S15" s="53"/>
      <c r="T15" s="60"/>
      <c r="U15" s="60"/>
      <c r="V15" s="60"/>
      <c r="W15" s="49"/>
      <c r="X15" s="49"/>
      <c r="Y15" s="49"/>
      <c r="Z15" s="61"/>
      <c r="AA15" s="28"/>
    </row>
    <row r="16" spans="1:28" s="5" customFormat="1" ht="15.75" thickBot="1" x14ac:dyDescent="0.3">
      <c r="B16" s="52" t="s">
        <v>95</v>
      </c>
      <c r="C16" s="40"/>
      <c r="D16" s="6"/>
      <c r="E16" s="54">
        <f>SUM(E17:E18)</f>
        <v>476</v>
      </c>
      <c r="F16" s="6"/>
      <c r="G16" s="55">
        <v>1</v>
      </c>
      <c r="H16" s="56"/>
      <c r="I16" s="6"/>
      <c r="J16" s="43"/>
      <c r="K16" s="42"/>
      <c r="L16" s="44"/>
      <c r="M16" s="39"/>
      <c r="N16" s="40"/>
      <c r="O16" s="42"/>
      <c r="P16" s="44"/>
      <c r="Q16" s="39"/>
      <c r="R16" s="42"/>
      <c r="S16" s="56"/>
      <c r="T16" s="40"/>
      <c r="U16" s="40"/>
      <c r="V16" s="40"/>
      <c r="W16" s="44"/>
      <c r="X16" s="39"/>
      <c r="Y16" s="39"/>
      <c r="Z16" s="57">
        <f>SUM(Z17:Z18)</f>
        <v>476</v>
      </c>
      <c r="AA16" s="26"/>
    </row>
    <row r="17" spans="1:27" ht="33.75" customHeight="1" thickBot="1" x14ac:dyDescent="0.3">
      <c r="B17" s="14" t="s">
        <v>82</v>
      </c>
      <c r="C17" s="72" t="s">
        <v>54</v>
      </c>
      <c r="D17" s="23" t="s">
        <v>83</v>
      </c>
      <c r="E17" s="10" t="s">
        <v>110</v>
      </c>
      <c r="F17" s="69" t="s">
        <v>76</v>
      </c>
      <c r="G17" s="45">
        <v>1</v>
      </c>
      <c r="H17" s="70" t="s">
        <v>77</v>
      </c>
      <c r="I17" s="71"/>
      <c r="J17" s="8" t="s">
        <v>86</v>
      </c>
      <c r="K17" s="10" t="s">
        <v>88</v>
      </c>
      <c r="L17" s="75" t="s">
        <v>78</v>
      </c>
      <c r="M17" s="72"/>
      <c r="N17" s="72"/>
      <c r="O17" s="76"/>
      <c r="P17" s="70" t="s">
        <v>79</v>
      </c>
      <c r="Q17" s="69" t="s">
        <v>80</v>
      </c>
      <c r="R17" s="71" t="s">
        <v>117</v>
      </c>
      <c r="S17" s="69" t="s">
        <v>81</v>
      </c>
      <c r="T17" s="69"/>
      <c r="U17" s="69"/>
      <c r="V17" s="71"/>
      <c r="W17" s="10" t="s">
        <v>19</v>
      </c>
      <c r="X17" s="69" t="s">
        <v>93</v>
      </c>
      <c r="Y17" s="11" t="s">
        <v>119</v>
      </c>
      <c r="Z17" s="10" t="s">
        <v>110</v>
      </c>
      <c r="AA17" s="25"/>
    </row>
    <row r="18" spans="1:27" ht="31.5" customHeight="1" thickBot="1" x14ac:dyDescent="0.3">
      <c r="A18" s="15"/>
      <c r="B18" s="7" t="s">
        <v>85</v>
      </c>
      <c r="C18" s="72"/>
      <c r="D18" s="20" t="s">
        <v>84</v>
      </c>
      <c r="E18" s="22">
        <v>476</v>
      </c>
      <c r="F18" s="69"/>
      <c r="G18" s="45">
        <v>1</v>
      </c>
      <c r="H18" s="73"/>
      <c r="I18" s="74"/>
      <c r="J18" s="9" t="s">
        <v>87</v>
      </c>
      <c r="K18" s="24" t="s">
        <v>89</v>
      </c>
      <c r="L18" s="75"/>
      <c r="M18" s="72"/>
      <c r="N18" s="72"/>
      <c r="O18" s="76"/>
      <c r="P18" s="70"/>
      <c r="Q18" s="69"/>
      <c r="R18" s="71"/>
      <c r="S18" s="69"/>
      <c r="T18" s="69"/>
      <c r="U18" s="69"/>
      <c r="V18" s="71"/>
      <c r="W18" s="10" t="s">
        <v>0</v>
      </c>
      <c r="X18" s="69"/>
      <c r="Y18" s="11" t="s">
        <v>120</v>
      </c>
      <c r="Z18" s="27">
        <v>476</v>
      </c>
    </row>
    <row r="19" spans="1:27" s="4" customFormat="1" ht="19.5" thickBot="1" x14ac:dyDescent="0.35">
      <c r="B19" s="53" t="s">
        <v>94</v>
      </c>
      <c r="C19" s="60"/>
      <c r="D19" s="60"/>
      <c r="E19" s="60"/>
      <c r="F19" s="60"/>
      <c r="G19" s="60"/>
      <c r="H19" s="49"/>
      <c r="I19" s="60"/>
      <c r="J19" s="60"/>
      <c r="K19" s="60"/>
      <c r="L19" s="49"/>
      <c r="M19" s="49"/>
      <c r="N19" s="60"/>
      <c r="O19" s="61"/>
      <c r="P19" s="53"/>
      <c r="Q19" s="60"/>
      <c r="R19" s="61"/>
      <c r="S19" s="53"/>
      <c r="T19" s="60"/>
      <c r="U19" s="60"/>
      <c r="V19" s="60"/>
      <c r="W19" s="60"/>
      <c r="X19" s="60"/>
      <c r="Y19" s="49"/>
      <c r="Z19" s="61"/>
      <c r="AA19" s="28"/>
    </row>
    <row r="20" spans="1:27" s="5" customFormat="1" ht="15.75" thickBot="1" x14ac:dyDescent="0.3">
      <c r="B20" s="38" t="s">
        <v>95</v>
      </c>
      <c r="C20" s="40"/>
      <c r="D20" s="21"/>
      <c r="E20" s="64">
        <f>SUM(E21:E26)</f>
        <v>1080</v>
      </c>
      <c r="F20" s="6"/>
      <c r="G20" s="68">
        <v>0.12005335704757671</v>
      </c>
      <c r="H20" s="44"/>
      <c r="I20" s="6"/>
      <c r="J20" s="43"/>
      <c r="K20" s="59"/>
      <c r="L20" s="44"/>
      <c r="M20" s="39"/>
      <c r="N20" s="40"/>
      <c r="O20" s="40"/>
      <c r="P20" s="43"/>
      <c r="Q20" s="40"/>
      <c r="R20" s="42"/>
      <c r="S20" s="40"/>
      <c r="T20" s="40"/>
      <c r="U20" s="40"/>
      <c r="V20" s="59"/>
      <c r="W20" s="40"/>
      <c r="X20" s="40"/>
      <c r="Y20" s="39"/>
      <c r="Z20" s="58">
        <f>SUM(Z21:Z26)</f>
        <v>8996</v>
      </c>
      <c r="AA20" s="26"/>
    </row>
    <row r="21" spans="1:27" ht="15.75" thickBot="1" x14ac:dyDescent="0.3">
      <c r="B21" s="14" t="s">
        <v>96</v>
      </c>
      <c r="C21" s="72" t="s">
        <v>54</v>
      </c>
      <c r="D21" s="20" t="s">
        <v>98</v>
      </c>
      <c r="E21" s="66">
        <v>292.08981769675415</v>
      </c>
      <c r="F21" s="69" t="s">
        <v>76</v>
      </c>
      <c r="G21" s="45">
        <v>0.12005335704757671</v>
      </c>
      <c r="H21" s="70" t="s">
        <v>77</v>
      </c>
      <c r="I21" s="71"/>
      <c r="J21" s="69" t="s">
        <v>101</v>
      </c>
      <c r="K21" s="82" t="s">
        <v>102</v>
      </c>
      <c r="L21" s="69" t="s">
        <v>78</v>
      </c>
      <c r="M21" s="69"/>
      <c r="N21" s="69"/>
      <c r="O21" s="69"/>
      <c r="P21" s="70" t="s">
        <v>79</v>
      </c>
      <c r="Q21" s="69" t="s">
        <v>80</v>
      </c>
      <c r="R21" s="69" t="s">
        <v>117</v>
      </c>
      <c r="S21" s="70" t="s">
        <v>81</v>
      </c>
      <c r="T21" s="69"/>
      <c r="U21" s="69"/>
      <c r="V21" s="71"/>
      <c r="W21" s="84" t="s">
        <v>103</v>
      </c>
      <c r="X21" s="69" t="s">
        <v>104</v>
      </c>
      <c r="Y21" s="10" t="s">
        <v>105</v>
      </c>
      <c r="Z21" s="22">
        <v>2433</v>
      </c>
      <c r="AA21" s="25"/>
    </row>
    <row r="22" spans="1:27" ht="15.75" thickBot="1" x14ac:dyDescent="0.3">
      <c r="A22" s="15"/>
      <c r="B22" s="7" t="s">
        <v>97</v>
      </c>
      <c r="C22" s="72"/>
      <c r="D22" s="20" t="s">
        <v>98</v>
      </c>
      <c r="E22" s="66">
        <v>313.57936860827033</v>
      </c>
      <c r="F22" s="69"/>
      <c r="G22" s="45">
        <v>0.12005335704757671</v>
      </c>
      <c r="H22" s="70"/>
      <c r="I22" s="71"/>
      <c r="J22" s="69"/>
      <c r="K22" s="82"/>
      <c r="L22" s="69"/>
      <c r="M22" s="69"/>
      <c r="N22" s="69"/>
      <c r="O22" s="69"/>
      <c r="P22" s="70"/>
      <c r="Q22" s="69"/>
      <c r="R22" s="69"/>
      <c r="S22" s="70"/>
      <c r="T22" s="69"/>
      <c r="U22" s="69"/>
      <c r="V22" s="71"/>
      <c r="W22" s="84"/>
      <c r="X22" s="69"/>
      <c r="Y22" s="10" t="s">
        <v>106</v>
      </c>
      <c r="Z22" s="22">
        <v>2612</v>
      </c>
      <c r="AA22" s="25"/>
    </row>
    <row r="23" spans="1:27" ht="15.75" thickBot="1" x14ac:dyDescent="0.3">
      <c r="A23" s="15"/>
      <c r="B23" s="7" t="s">
        <v>97</v>
      </c>
      <c r="C23" s="72"/>
      <c r="D23" s="20" t="s">
        <v>99</v>
      </c>
      <c r="E23" s="66">
        <v>222.09871053801692</v>
      </c>
      <c r="F23" s="69"/>
      <c r="G23" s="45">
        <v>0.12005335704757671</v>
      </c>
      <c r="H23" s="70"/>
      <c r="I23" s="71"/>
      <c r="J23" s="69"/>
      <c r="K23" s="82"/>
      <c r="L23" s="69"/>
      <c r="M23" s="69"/>
      <c r="N23" s="69"/>
      <c r="O23" s="69"/>
      <c r="P23" s="70"/>
      <c r="Q23" s="69"/>
      <c r="R23" s="69"/>
      <c r="S23" s="70"/>
      <c r="T23" s="69"/>
      <c r="U23" s="69"/>
      <c r="V23" s="71"/>
      <c r="W23" s="84"/>
      <c r="X23" s="69"/>
      <c r="Y23" s="10" t="s">
        <v>118</v>
      </c>
      <c r="Z23" s="22">
        <v>1850</v>
      </c>
      <c r="AA23" s="25"/>
    </row>
    <row r="24" spans="1:27" ht="15.75" thickBot="1" x14ac:dyDescent="0.3">
      <c r="B24" s="14" t="s">
        <v>97</v>
      </c>
      <c r="C24" s="72"/>
      <c r="D24" s="10" t="s">
        <v>100</v>
      </c>
      <c r="E24" s="67">
        <v>196.16718541574033</v>
      </c>
      <c r="F24" s="69"/>
      <c r="G24" s="45">
        <v>0.12005335704757671</v>
      </c>
      <c r="H24" s="70"/>
      <c r="I24" s="71"/>
      <c r="J24" s="69"/>
      <c r="K24" s="82"/>
      <c r="L24" s="69"/>
      <c r="M24" s="69"/>
      <c r="N24" s="69"/>
      <c r="O24" s="69"/>
      <c r="P24" s="70"/>
      <c r="Q24" s="69"/>
      <c r="R24" s="69"/>
      <c r="S24" s="70"/>
      <c r="T24" s="69"/>
      <c r="U24" s="69"/>
      <c r="V24" s="71"/>
      <c r="W24" s="84"/>
      <c r="X24" s="69"/>
      <c r="Y24" s="10" t="s">
        <v>107</v>
      </c>
      <c r="Z24" s="22">
        <v>1634</v>
      </c>
      <c r="AA24" s="25"/>
    </row>
    <row r="25" spans="1:27" ht="15.75" thickBot="1" x14ac:dyDescent="0.3">
      <c r="B25" s="14" t="s">
        <v>97</v>
      </c>
      <c r="C25" s="72"/>
      <c r="D25" s="10" t="s">
        <v>100</v>
      </c>
      <c r="E25" s="67" t="s">
        <v>110</v>
      </c>
      <c r="F25" s="69"/>
      <c r="G25" s="45">
        <v>0.12005335704757671</v>
      </c>
      <c r="H25" s="70"/>
      <c r="I25" s="71"/>
      <c r="J25" s="69"/>
      <c r="K25" s="82"/>
      <c r="L25" s="69"/>
      <c r="M25" s="69"/>
      <c r="N25" s="69"/>
      <c r="O25" s="69"/>
      <c r="P25" s="70"/>
      <c r="Q25" s="69"/>
      <c r="R25" s="69"/>
      <c r="S25" s="70"/>
      <c r="T25" s="69"/>
      <c r="U25" s="69"/>
      <c r="V25" s="71"/>
      <c r="W25" s="84"/>
      <c r="X25" s="69"/>
      <c r="Y25" s="10" t="s">
        <v>108</v>
      </c>
      <c r="Z25" s="10" t="s">
        <v>110</v>
      </c>
      <c r="AA25" s="25"/>
    </row>
    <row r="26" spans="1:27" ht="15.75" thickBot="1" x14ac:dyDescent="0.3">
      <c r="B26" s="16" t="s">
        <v>97</v>
      </c>
      <c r="C26" s="79"/>
      <c r="D26" s="18" t="s">
        <v>100</v>
      </c>
      <c r="E26" s="65">
        <v>56.064917741218323</v>
      </c>
      <c r="F26" s="80"/>
      <c r="G26" s="46">
        <v>0.12005335704757671</v>
      </c>
      <c r="H26" s="73"/>
      <c r="I26" s="74"/>
      <c r="J26" s="81"/>
      <c r="K26" s="83"/>
      <c r="L26" s="81"/>
      <c r="M26" s="81"/>
      <c r="N26" s="81"/>
      <c r="O26" s="81"/>
      <c r="P26" s="73"/>
      <c r="Q26" s="81"/>
      <c r="R26" s="80"/>
      <c r="S26" s="73"/>
      <c r="T26" s="81"/>
      <c r="U26" s="81"/>
      <c r="V26" s="74"/>
      <c r="W26" s="85"/>
      <c r="X26" s="80"/>
      <c r="Y26" s="18" t="s">
        <v>109</v>
      </c>
      <c r="Z26" s="24">
        <v>467</v>
      </c>
      <c r="AA26" s="25"/>
    </row>
    <row r="27" spans="1:27" x14ac:dyDescent="0.25">
      <c r="B27" s="17"/>
      <c r="F27" s="17"/>
      <c r="G27" s="17"/>
      <c r="K27" s="17"/>
      <c r="P27" s="17"/>
      <c r="R27" s="17"/>
      <c r="X27" s="17"/>
      <c r="Z27" s="17"/>
    </row>
    <row r="28" spans="1:27" x14ac:dyDescent="0.25">
      <c r="E28" s="63"/>
    </row>
    <row r="29" spans="1:27" x14ac:dyDescent="0.25">
      <c r="Z29" s="63"/>
    </row>
    <row r="30" spans="1:27" x14ac:dyDescent="0.25">
      <c r="Z30" s="63"/>
    </row>
  </sheetData>
  <mergeCells count="40">
    <mergeCell ref="S4:V4"/>
    <mergeCell ref="F9:F14"/>
    <mergeCell ref="J9:J14"/>
    <mergeCell ref="C9:C14"/>
    <mergeCell ref="X9:X14"/>
    <mergeCell ref="H9:I14"/>
    <mergeCell ref="L9:O14"/>
    <mergeCell ref="P9:P14"/>
    <mergeCell ref="Q9:Q14"/>
    <mergeCell ref="B4:D4"/>
    <mergeCell ref="E4:G4"/>
    <mergeCell ref="H4:I4"/>
    <mergeCell ref="J4:K4"/>
    <mergeCell ref="L4:O4"/>
    <mergeCell ref="P4:R4"/>
    <mergeCell ref="W4:Z4"/>
    <mergeCell ref="X17:X18"/>
    <mergeCell ref="C21:C26"/>
    <mergeCell ref="F21:F26"/>
    <mergeCell ref="H21:I26"/>
    <mergeCell ref="J21:J26"/>
    <mergeCell ref="K21:K26"/>
    <mergeCell ref="W21:W26"/>
    <mergeCell ref="X21:X26"/>
    <mergeCell ref="L21:O26"/>
    <mergeCell ref="P21:P26"/>
    <mergeCell ref="Q21:Q26"/>
    <mergeCell ref="R21:R26"/>
    <mergeCell ref="S21:V26"/>
    <mergeCell ref="R9:R14"/>
    <mergeCell ref="S9:V14"/>
    <mergeCell ref="C17:C18"/>
    <mergeCell ref="H17:I18"/>
    <mergeCell ref="F17:F18"/>
    <mergeCell ref="L17:O18"/>
    <mergeCell ref="K10:K14"/>
    <mergeCell ref="P17:P18"/>
    <mergeCell ref="Q17:Q18"/>
    <mergeCell ref="R17:R18"/>
    <mergeCell ref="S17:V18"/>
  </mergeCells>
  <phoneticPr fontId="3" type="noConversion"/>
  <pageMargins left="0.7" right="0.7" top="0.75" bottom="0.75" header="0.3" footer="0.3"/>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17AE6CB780D964CB39FCDF55267D17A" ma:contentTypeVersion="14" ma:contentTypeDescription="Opret et nyt dokument." ma:contentTypeScope="" ma:versionID="a26296a351288ed3628cefe172cea284">
  <xsd:schema xmlns:xsd="http://www.w3.org/2001/XMLSchema" xmlns:xs="http://www.w3.org/2001/XMLSchema" xmlns:p="http://schemas.microsoft.com/office/2006/metadata/properties" xmlns:ns2="b909ac69-b8ae-4586-93d2-86455d4f05f0" xmlns:ns3="2cf90145-631d-4a74-8b20-0ba52ec8f53f" targetNamespace="http://schemas.microsoft.com/office/2006/metadata/properties" ma:root="true" ma:fieldsID="5b1fc5911a3d252dfe492246ad383364" ns2:_="" ns3:_="">
    <xsd:import namespace="b909ac69-b8ae-4586-93d2-86455d4f05f0"/>
    <xsd:import namespace="2cf90145-631d-4a74-8b20-0ba52ec8f5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09ac69-b8ae-4586-93d2-86455d4f05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Billedmærker" ma:readOnly="false" ma:fieldId="{5cf76f15-5ced-4ddc-b409-7134ff3c332f}" ma:taxonomyMulti="true" ma:sspId="d694786c-a329-47f2-9688-31d01033598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cf90145-631d-4a74-8b20-0ba52ec8f53f"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t med detaljer" ma:internalName="SharedWithDetails" ma:readOnly="true">
      <xsd:simpleType>
        <xsd:restriction base="dms:Note">
          <xsd:maxLength value="255"/>
        </xsd:restriction>
      </xsd:simpleType>
    </xsd:element>
    <xsd:element name="TaxCatchAll" ma:index="15" nillable="true" ma:displayName="Taxonomy Catch All Column" ma:hidden="true" ma:list="{715fe186-7ff0-40d4-9d25-1676cf482f8a}" ma:internalName="TaxCatchAll" ma:showField="CatchAllData" ma:web="2cf90145-631d-4a74-8b20-0ba52ec8f5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909ac69-b8ae-4586-93d2-86455d4f05f0">
      <Terms xmlns="http://schemas.microsoft.com/office/infopath/2007/PartnerControls"/>
    </lcf76f155ced4ddcb4097134ff3c332f>
    <TaxCatchAll xmlns="2cf90145-631d-4a74-8b20-0ba52ec8f53f" xsi:nil="true"/>
  </documentManagement>
</p:properties>
</file>

<file path=customXml/itemProps1.xml><?xml version="1.0" encoding="utf-8"?>
<ds:datastoreItem xmlns:ds="http://schemas.openxmlformats.org/officeDocument/2006/customXml" ds:itemID="{CAB85586-32A4-4688-9453-D94833C4403F}"/>
</file>

<file path=customXml/itemProps2.xml><?xml version="1.0" encoding="utf-8"?>
<ds:datastoreItem xmlns:ds="http://schemas.openxmlformats.org/officeDocument/2006/customXml" ds:itemID="{FF64BC01-950C-4650-8049-15BC9AC5E883}"/>
</file>

<file path=customXml/itemProps3.xml><?xml version="1.0" encoding="utf-8"?>
<ds:datastoreItem xmlns:ds="http://schemas.openxmlformats.org/officeDocument/2006/customXml" ds:itemID="{1C81DF7E-3B9D-41D8-908F-7FCE28DB026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vt:i4>
      </vt:variant>
      <vt:variant>
        <vt:lpstr>Navngivne områder</vt:lpstr>
      </vt:variant>
      <vt:variant>
        <vt:i4>4</vt:i4>
      </vt:variant>
    </vt:vector>
  </HeadingPairs>
  <TitlesOfParts>
    <vt:vector size="5" baseType="lpstr">
      <vt:lpstr>Table A</vt:lpstr>
      <vt:lpstr>'Table A'!SdCt6816960cb0b446c7aaecdd5f6dd11329_0</vt:lpstr>
      <vt:lpstr>'Table A'!SdCt6816960cb0b446c7aaecdd5f6dd11329_1</vt:lpstr>
      <vt:lpstr>'Table A'!SdCta49f7ca17da24a93898d52c8b518fd90_0</vt:lpstr>
      <vt:lpstr>'Table A'!SdCta49f7ca17da24a93898d52c8b518fd90_1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Katrine Lykke Pedersen</dc:creator>
  <cp:lastModifiedBy>Katrine Lykke Pedersen</cp:lastModifiedBy>
  <dcterms:created xsi:type="dcterms:W3CDTF">2026-04-27T08:22:25Z</dcterms:created>
  <dcterms:modified xsi:type="dcterms:W3CDTF">2026-09-25T09:04:55Z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48ad10-ae9f-4ca1-9b63-afe54d95d533_Enabled">
    <vt:lpwstr>true</vt:lpwstr>
  </property>
  <property fmtid="{D5CDD505-2E9C-101B-9397-08002B2CF9AE}" pid="3" name="MSIP_Label_4648ad10-ae9f-4ca1-9b63-afe54d95d533_SetDate">
    <vt:lpwstr>2026-06-08T13:02:27Z</vt:lpwstr>
  </property>
  <property fmtid="{D5CDD505-2E9C-101B-9397-08002B2CF9AE}" pid="4" name="MSIP_Label_4648ad10-ae9f-4ca1-9b63-afe54d95d533_Method">
    <vt:lpwstr>Standard</vt:lpwstr>
  </property>
  <property fmtid="{D5CDD505-2E9C-101B-9397-08002B2CF9AE}" pid="5" name="MSIP_Label_4648ad10-ae9f-4ca1-9b63-afe54d95d533_Name">
    <vt:lpwstr>Internt Staten eller følsomt</vt:lpwstr>
  </property>
  <property fmtid="{D5CDD505-2E9C-101B-9397-08002B2CF9AE}" pid="6" name="MSIP_Label_4648ad10-ae9f-4ca1-9b63-afe54d95d533_SiteId">
    <vt:lpwstr>666e9123-5e91-4408-b406-6a828ad8ceb0</vt:lpwstr>
  </property>
  <property fmtid="{D5CDD505-2E9C-101B-9397-08002B2CF9AE}" pid="7" name="MSIP_Label_4648ad10-ae9f-4ca1-9b63-afe54d95d533_ActionId">
    <vt:lpwstr>39d7adc8-71bc-43e9-9149-a19257791ff2</vt:lpwstr>
  </property>
  <property fmtid="{D5CDD505-2E9C-101B-9397-08002B2CF9AE}" pid="8" name="MSIP_Label_4648ad10-ae9f-4ca1-9b63-afe54d95d533_ContentBits">
    <vt:lpwstr>0</vt:lpwstr>
  </property>
  <property fmtid="{D5CDD505-2E9C-101B-9397-08002B2CF9AE}" pid="9" name="MSIP_Label_4648ad10-ae9f-4ca1-9b63-afe54d95d533_Tag">
    <vt:lpwstr>10, 3, 0, 1</vt:lpwstr>
  </property>
  <property fmtid="{D5CDD505-2E9C-101B-9397-08002B2CF9AE}" pid="10" name="ContentTypeId">
    <vt:lpwstr>0x010100017AE6CB780D964CB39FCDF55267D17A</vt:lpwstr>
  </property>
</Properties>
</file>